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Time Courses1" sheetId="1" r:id="rId4"/>
    <sheet state="visible" name="Part Time Courses" sheetId="2" r:id="rId5"/>
  </sheets>
  <definedNames/>
  <calcPr/>
  <extLst>
    <ext uri="GoogleSheetsCustomDataVersion2">
      <go:sheetsCustomData xmlns:go="http://customooxmlschemas.google.com/" r:id="rId6" roundtripDataChecksum="oDJj1wQ/TgfG3O+BhsT5zc30Zjl69n5gVL2Qrwc0T2M="/>
    </ext>
  </extLst>
</workbook>
</file>

<file path=xl/sharedStrings.xml><?xml version="1.0" encoding="utf-8"?>
<sst xmlns="http://schemas.openxmlformats.org/spreadsheetml/2006/main" count="138" uniqueCount="56">
  <si>
    <r>
      <rPr>
        <rFont val="Georgia"/>
        <b/>
        <color theme="1"/>
        <sz val="20.0"/>
      </rPr>
      <t xml:space="preserve">No. of Students Enrolled in the Current Academic Year
</t>
    </r>
    <r>
      <rPr>
        <rFont val="Georgia"/>
        <b/>
        <color rgb="FFFF0000"/>
        <sz val="16.0"/>
      </rPr>
      <t>Do not include students enrolled for distance education</t>
    </r>
  </si>
  <si>
    <r>
      <rPr>
        <rFont val="Georgia"/>
        <b/>
        <color theme="1"/>
        <sz val="20.0"/>
      </rPr>
      <t xml:space="preserve">No. of Students Enrolled in the Current Academic Year
</t>
    </r>
    <r>
      <rPr>
        <rFont val="Georgia"/>
        <b/>
        <color rgb="FFFF0000"/>
        <sz val="16.0"/>
      </rPr>
      <t>Do not include students enrolled for distance education</t>
    </r>
  </si>
  <si>
    <t>Part-time courses</t>
  </si>
  <si>
    <t>Full-time courses</t>
  </si>
  <si>
    <t>Name of the course</t>
  </si>
  <si>
    <r>
      <rPr>
        <rFont val="Calibri"/>
        <b/>
        <color theme="1"/>
        <sz val="16.0"/>
      </rPr>
      <t xml:space="preserve">Program duration 
</t>
    </r>
    <r>
      <rPr>
        <rFont val="Calibri"/>
        <b/>
        <i/>
        <color theme="1"/>
        <sz val="16.0"/>
      </rPr>
      <t>(in years)</t>
    </r>
  </si>
  <si>
    <t>No. of students currently pursuing UG</t>
  </si>
  <si>
    <r>
      <rPr>
        <rFont val="Calibri"/>
        <b/>
        <color theme="1"/>
        <sz val="16.0"/>
      </rPr>
      <t xml:space="preserve">Program duration 
</t>
    </r>
    <r>
      <rPr>
        <rFont val="Calibri"/>
        <b/>
        <i/>
        <color theme="1"/>
        <sz val="16.0"/>
      </rPr>
      <t>(in years)</t>
    </r>
  </si>
  <si>
    <r>
      <rPr>
        <rFont val="Calibri"/>
        <b/>
        <i val="0"/>
        <color theme="1"/>
        <sz val="16.0"/>
      </rPr>
      <t>Evidence Link</t>
    </r>
    <r>
      <rPr>
        <rFont val="Calibri"/>
        <b/>
        <i/>
        <color theme="1"/>
        <sz val="16.0"/>
      </rPr>
      <t xml:space="preserve">
(Evidence required: Declaration on student count duly signed by the Head of the institution)</t>
    </r>
  </si>
  <si>
    <r>
      <rPr>
        <rFont val="Calibri"/>
        <b/>
        <i val="0"/>
        <color theme="1"/>
        <sz val="16.0"/>
      </rPr>
      <t>Evidence Link</t>
    </r>
    <r>
      <rPr>
        <rFont val="Calibri"/>
        <b/>
        <i/>
        <color theme="1"/>
        <sz val="16.0"/>
      </rPr>
      <t xml:space="preserve">
(Evidence required: Declaration on student count duly signed by the Head of the institution)</t>
    </r>
  </si>
  <si>
    <t>1st Year</t>
  </si>
  <si>
    <t>2nd year</t>
  </si>
  <si>
    <t>3rd Year</t>
  </si>
  <si>
    <t>4th Year</t>
  </si>
  <si>
    <t>5th Year</t>
  </si>
  <si>
    <t>Total strength</t>
  </si>
  <si>
    <t>Regular</t>
  </si>
  <si>
    <t>Backlog student entries</t>
  </si>
  <si>
    <t>Lateral entries</t>
  </si>
  <si>
    <t>Sub-total</t>
  </si>
  <si>
    <t>Example: B.tech/Diploma/M. Tech in Computer Science</t>
  </si>
  <si>
    <t>Artificial Intelligence and Data Science</t>
  </si>
  <si>
    <t>Not Applicable</t>
  </si>
  <si>
    <t>NA</t>
  </si>
  <si>
    <t>https://drive.google.com/file/d/1hNhonzAXqYmfYfXA0mXmZw0SvGBmJfx9/view?usp=drive_link</t>
  </si>
  <si>
    <t>Insert link</t>
  </si>
  <si>
    <t>NIL</t>
  </si>
  <si>
    <t>Artificial Intelligence Machine Learning</t>
  </si>
  <si>
    <t>Automation and Robotics</t>
  </si>
  <si>
    <t>Civil Engineering</t>
  </si>
  <si>
    <t>Computer Engineering</t>
  </si>
  <si>
    <r>
      <rPr>
        <rFont val="Calibri"/>
        <b/>
        <color theme="1"/>
        <sz val="16.0"/>
      </rPr>
      <t xml:space="preserve">Program duration 
</t>
    </r>
    <r>
      <rPr>
        <rFont val="Calibri"/>
        <b/>
        <i/>
        <color theme="1"/>
        <sz val="16.0"/>
      </rPr>
      <t>(in years)</t>
    </r>
  </si>
  <si>
    <t>No. of students currently pursuing PG</t>
  </si>
  <si>
    <t>Computer Science</t>
  </si>
  <si>
    <t>Total 
strength</t>
  </si>
  <si>
    <r>
      <rPr>
        <rFont val="Calibri"/>
        <b/>
        <i val="0"/>
        <color theme="1"/>
        <sz val="16.0"/>
      </rPr>
      <t>Evidence Link</t>
    </r>
    <r>
      <rPr>
        <rFont val="Calibri"/>
        <b/>
        <i/>
        <color theme="1"/>
        <sz val="16.0"/>
      </rPr>
      <t xml:space="preserve">
(Evidence required: Declaration on student count duly signed by the Head of the institution)</t>
    </r>
  </si>
  <si>
    <t>Electrical Engineering</t>
  </si>
  <si>
    <t>Electronics and Telecommunication Engineering</t>
  </si>
  <si>
    <t>Information Technology</t>
  </si>
  <si>
    <t>Mechanical Engineering</t>
  </si>
  <si>
    <t>No. of students currently pursuing Ph.D.</t>
  </si>
  <si>
    <r>
      <rPr>
        <rFont val="Calibri"/>
        <b/>
        <color theme="1"/>
        <sz val="16.0"/>
      </rPr>
      <t xml:space="preserve">Program duration 
</t>
    </r>
    <r>
      <rPr>
        <rFont val="Calibri"/>
        <b/>
        <i/>
        <color theme="1"/>
        <sz val="16.0"/>
      </rPr>
      <t>(in years)</t>
    </r>
  </si>
  <si>
    <t>Total 
No. of scholars</t>
  </si>
  <si>
    <r>
      <rPr>
        <rFont val="Calibri"/>
        <b/>
        <i val="0"/>
        <color theme="1"/>
        <sz val="16.0"/>
      </rPr>
      <t>Evidence Link</t>
    </r>
    <r>
      <rPr>
        <rFont val="Calibri"/>
        <b/>
        <i/>
        <color theme="1"/>
        <sz val="16.0"/>
      </rPr>
      <t xml:space="preserve">
(Evidence required: Declaration on student count duly signed by the Head of the institution)</t>
    </r>
  </si>
  <si>
    <t>Ph.D in Computer Science</t>
  </si>
  <si>
    <r>
      <rPr>
        <rFont val="Calibri"/>
        <b/>
        <color theme="1"/>
        <sz val="16.0"/>
      </rPr>
      <t xml:space="preserve">Program duration 
</t>
    </r>
    <r>
      <rPr>
        <rFont val="Calibri"/>
        <b/>
        <i/>
        <color theme="1"/>
        <sz val="16.0"/>
      </rPr>
      <t>(in years)</t>
    </r>
  </si>
  <si>
    <r>
      <rPr>
        <rFont val="Calibri"/>
        <b/>
        <i val="0"/>
        <color theme="1"/>
        <sz val="16.0"/>
      </rPr>
      <t>Evidence Link</t>
    </r>
    <r>
      <rPr>
        <rFont val="Calibri"/>
        <b/>
        <i/>
        <color theme="1"/>
        <sz val="16.0"/>
      </rPr>
      <t xml:space="preserve">
(Evidence required: Declaration on student count duly signed by the Head of the institution)</t>
    </r>
  </si>
  <si>
    <t>MBA</t>
  </si>
  <si>
    <t>In case of need for additional rows, please manually add a row within the table using insert.</t>
  </si>
  <si>
    <t>MBA FinTech</t>
  </si>
  <si>
    <t>MBA Digital Marketing</t>
  </si>
  <si>
    <t>MCA</t>
  </si>
  <si>
    <t>M.Tech Computer Engineering</t>
  </si>
  <si>
    <t>M.Tech E&amp;TC Engineering</t>
  </si>
  <si>
    <r>
      <rPr>
        <rFont val="Calibri"/>
        <b/>
        <color theme="1"/>
        <sz val="16.0"/>
      </rPr>
      <t xml:space="preserve">Program duration 
</t>
    </r>
    <r>
      <rPr>
        <rFont val="Calibri"/>
        <b/>
        <i/>
        <color theme="1"/>
        <sz val="16.0"/>
      </rPr>
      <t>(in years)</t>
    </r>
  </si>
  <si>
    <r>
      <rPr>
        <rFont val="Calibri"/>
        <b/>
        <i val="0"/>
        <color theme="1"/>
        <sz val="16.0"/>
      </rPr>
      <t>Evidence Link</t>
    </r>
    <r>
      <rPr>
        <rFont val="Calibri"/>
        <b/>
        <i/>
        <color theme="1"/>
        <sz val="16.0"/>
      </rPr>
      <t xml:space="preserve">
(Evidence required: Declaration on student count duly signed by the Head of the institution)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</si>
</sst>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20.0"/>
      <color theme="1"/>
      <name val="Georgia"/>
    </font>
    <font/>
    <font>
      <sz val="11.0"/>
      <color theme="1"/>
      <name val="Georgia"/>
    </font>
    <font>
      <b/>
      <sz val="20.0"/>
      <color theme="1"/>
      <name val="Calibri"/>
    </font>
    <font>
      <sz val="20.0"/>
      <color theme="1"/>
      <name val="Georgia"/>
    </font>
    <font>
      <b/>
      <sz val="16.0"/>
      <color theme="1"/>
      <name val="Calibri"/>
    </font>
    <font>
      <b/>
      <sz val="24.0"/>
      <color theme="1"/>
      <name val="Calibri"/>
    </font>
    <font>
      <b/>
      <i/>
      <sz val="16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4.0"/>
      <color rgb="FFFF0000"/>
      <name val="Calibri"/>
    </font>
    <font>
      <sz val="11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00CCFF"/>
        <bgColor rgb="FF00CCFF"/>
      </patternFill>
    </fill>
    <fill>
      <patternFill patternType="solid">
        <fgColor rgb="FFFFE598"/>
        <bgColor rgb="FFFFE598"/>
      </patternFill>
    </fill>
    <fill>
      <patternFill patternType="solid">
        <fgColor rgb="FFF4B083"/>
        <bgColor rgb="FFF4B083"/>
      </patternFill>
    </fill>
  </fills>
  <borders count="6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/>
      <right style="thin">
        <color rgb="FF000000"/>
      </right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top/>
    </border>
    <border>
      <top/>
    </border>
    <border>
      <right style="medium">
        <color rgb="FF000000"/>
      </right>
      <top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2" fontId="1" numFmtId="0" xfId="0" applyAlignment="1" applyBorder="1" applyFont="1">
      <alignment shrinkToFit="0" vertical="center" wrapText="1"/>
    </xf>
    <xf borderId="9" fillId="2" fontId="4" numFmtId="0" xfId="0" applyAlignment="1" applyBorder="1" applyFont="1">
      <alignment horizontal="center" shrinkToFit="0" vertical="center" wrapText="0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shrinkToFit="0" vertical="bottom" wrapText="0"/>
    </xf>
    <xf borderId="12" fillId="3" fontId="6" numFmtId="0" xfId="0" applyAlignment="1" applyBorder="1" applyFill="1" applyFont="1">
      <alignment horizontal="center" shrinkToFit="0" vertical="center" wrapText="0"/>
    </xf>
    <xf borderId="13" fillId="3" fontId="6" numFmtId="0" xfId="0" applyAlignment="1" applyBorder="1" applyFont="1">
      <alignment horizontal="center" shrinkToFit="0" vertical="center" wrapText="1"/>
    </xf>
    <xf borderId="14" fillId="4" fontId="7" numFmtId="0" xfId="0" applyAlignment="1" applyBorder="1" applyFill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7" fillId="3" fontId="8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9" fillId="0" fontId="2" numFmtId="0" xfId="0" applyBorder="1" applyFont="1"/>
    <xf borderId="17" fillId="3" fontId="6" numFmtId="0" xfId="0" applyAlignment="1" applyBorder="1" applyFont="1">
      <alignment horizontal="center" shrinkToFit="0" vertical="center" wrapText="1"/>
    </xf>
    <xf borderId="20" fillId="3" fontId="6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3" fontId="6" numFmtId="0" xfId="0" applyAlignment="1" applyBorder="1" applyFont="1">
      <alignment horizontal="center" shrinkToFit="0" vertical="center" wrapText="1"/>
    </xf>
    <xf borderId="28" fillId="3" fontId="6" numFmtId="0" xfId="0" applyAlignment="1" applyBorder="1" applyFont="1">
      <alignment horizontal="center" shrinkToFit="0" vertical="center" wrapText="1"/>
    </xf>
    <xf borderId="29" fillId="3" fontId="6" numFmtId="0" xfId="0" applyAlignment="1" applyBorder="1" applyFont="1">
      <alignment horizontal="center" shrinkToFit="0" vertical="center" wrapText="1"/>
    </xf>
    <xf borderId="27" fillId="0" fontId="9" numFmtId="0" xfId="0" applyAlignment="1" applyBorder="1" applyFont="1">
      <alignment horizontal="left" shrinkToFit="0" vertical="bottom" wrapText="1"/>
    </xf>
    <xf borderId="30" fillId="0" fontId="9" numFmtId="0" xfId="0" applyAlignment="1" applyBorder="1" applyFont="1">
      <alignment shrinkToFit="0" vertical="bottom" wrapText="0"/>
    </xf>
    <xf borderId="31" fillId="0" fontId="10" numFmtId="0" xfId="0" applyAlignment="1" applyBorder="1" applyFont="1">
      <alignment horizontal="left" shrinkToFit="0" vertical="bottom" wrapText="0"/>
    </xf>
    <xf borderId="30" fillId="0" fontId="9" numFmtId="0" xfId="0" applyAlignment="1" applyBorder="1" applyFont="1">
      <alignment horizontal="center" shrinkToFit="0" vertical="bottom" wrapText="0"/>
    </xf>
    <xf borderId="32" fillId="0" fontId="9" numFmtId="0" xfId="0" applyAlignment="1" applyBorder="1" applyFont="1">
      <alignment horizontal="left" shrinkToFit="0" vertical="bottom" wrapText="0"/>
    </xf>
    <xf borderId="27" fillId="0" fontId="9" numFmtId="0" xfId="0" applyAlignment="1" applyBorder="1" applyFont="1">
      <alignment horizontal="left" shrinkToFit="0" vertical="bottom" wrapText="0"/>
    </xf>
    <xf borderId="30" fillId="0" fontId="9" numFmtId="0" xfId="0" applyAlignment="1" applyBorder="1" applyFont="1">
      <alignment horizontal="center" readingOrder="0" shrinkToFit="0" vertical="bottom" wrapText="0"/>
    </xf>
    <xf borderId="33" fillId="0" fontId="9" numFmtId="0" xfId="0" applyAlignment="1" applyBorder="1" applyFont="1">
      <alignment horizontal="left" shrinkToFit="0" vertical="bottom" wrapText="0"/>
    </xf>
    <xf borderId="29" fillId="0" fontId="9" numFmtId="0" xfId="0" applyAlignment="1" applyBorder="1" applyFont="1">
      <alignment horizontal="left" shrinkToFit="0" vertical="bottom" wrapText="0"/>
    </xf>
    <xf borderId="30" fillId="0" fontId="9" numFmtId="0" xfId="0" applyAlignment="1" applyBorder="1" applyFont="1">
      <alignment horizontal="left" shrinkToFit="0" vertical="bottom" wrapText="0"/>
    </xf>
    <xf borderId="27" fillId="0" fontId="9" numFmtId="0" xfId="0" applyAlignment="1" applyBorder="1" applyFont="1">
      <alignment horizontal="left" readingOrder="0" shrinkToFit="0" vertical="bottom" wrapText="0"/>
    </xf>
    <xf borderId="31" fillId="0" fontId="9" numFmtId="0" xfId="0" applyAlignment="1" applyBorder="1" applyFont="1">
      <alignment horizontal="left" shrinkToFit="0" vertical="bottom" wrapText="0"/>
    </xf>
    <xf borderId="34" fillId="0" fontId="11" numFmtId="0" xfId="0" applyAlignment="1" applyBorder="1" applyFont="1">
      <alignment horizontal="left" readingOrder="0" shrinkToFit="0" vertical="bottom" wrapText="0"/>
    </xf>
    <xf borderId="35" fillId="0" fontId="9" numFmtId="0" xfId="0" applyAlignment="1" applyBorder="1" applyFont="1">
      <alignment horizontal="left" shrinkToFit="0" vertical="bottom" wrapText="0"/>
    </xf>
    <xf borderId="36" fillId="0" fontId="9" numFmtId="0" xfId="0" applyAlignment="1" applyBorder="1" applyFont="1">
      <alignment horizontal="left" shrinkToFit="0" vertical="bottom" wrapText="0"/>
    </xf>
    <xf borderId="37" fillId="0" fontId="9" numFmtId="0" xfId="0" applyAlignment="1" applyBorder="1" applyFont="1">
      <alignment horizontal="left" shrinkToFit="0" vertical="bottom" wrapText="0"/>
    </xf>
    <xf borderId="38" fillId="0" fontId="9" numFmtId="0" xfId="0" applyAlignment="1" applyBorder="1" applyFont="1">
      <alignment horizontal="left" shrinkToFit="0" vertical="bottom" wrapText="0"/>
    </xf>
    <xf borderId="39" fillId="0" fontId="9" numFmtId="0" xfId="0" applyAlignment="1" applyBorder="1" applyFont="1">
      <alignment horizontal="left" shrinkToFit="0" vertical="bottom" wrapText="0"/>
    </xf>
    <xf borderId="40" fillId="0" fontId="9" numFmtId="0" xfId="0" applyAlignment="1" applyBorder="1" applyFon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41" fillId="3" fontId="6" numFmtId="0" xfId="0" applyAlignment="1" applyBorder="1" applyFont="1">
      <alignment horizontal="center" shrinkToFit="0" vertical="center" wrapText="0"/>
    </xf>
    <xf borderId="42" fillId="3" fontId="6" numFmtId="0" xfId="0" applyAlignment="1" applyBorder="1" applyFont="1">
      <alignment horizontal="center" shrinkToFit="0" vertical="center" wrapText="1"/>
    </xf>
    <xf borderId="9" fillId="5" fontId="7" numFmtId="0" xfId="0" applyAlignment="1" applyBorder="1" applyFill="1" applyFont="1">
      <alignment horizontal="center" shrinkToFit="0" vertical="center" wrapText="0"/>
    </xf>
    <xf borderId="43" fillId="3" fontId="6" numFmtId="0" xfId="0" applyAlignment="1" applyBorder="1" applyFont="1">
      <alignment horizontal="center" shrinkToFit="0" vertical="center" wrapText="1"/>
    </xf>
    <xf borderId="44" fillId="0" fontId="2" numFmtId="0" xfId="0" applyBorder="1" applyFont="1"/>
    <xf borderId="45" fillId="3" fontId="6" numFmtId="0" xfId="0" applyAlignment="1" applyBorder="1" applyFont="1">
      <alignment horizontal="center" shrinkToFit="0" vertical="center" wrapText="1"/>
    </xf>
    <xf borderId="46" fillId="3" fontId="6" numFmtId="0" xfId="0" applyAlignment="1" applyBorder="1" applyFont="1">
      <alignment horizontal="center" shrinkToFit="0" vertical="center" wrapText="1"/>
    </xf>
    <xf borderId="47" fillId="3" fontId="8" numFmtId="0" xfId="0" applyAlignment="1" applyBorder="1" applyFont="1">
      <alignment horizontal="center" shrinkToFit="0" vertical="bottom" wrapText="1"/>
    </xf>
    <xf borderId="48" fillId="0" fontId="2" numFmtId="0" xfId="0" applyBorder="1" applyFont="1"/>
    <xf borderId="49" fillId="0" fontId="2" numFmtId="0" xfId="0" applyBorder="1" applyFont="1"/>
    <xf borderId="32" fillId="3" fontId="6" numFmtId="0" xfId="0" applyAlignment="1" applyBorder="1" applyFont="1">
      <alignment horizontal="center" shrinkToFit="0" vertical="center" wrapText="1"/>
    </xf>
    <xf borderId="30" fillId="3" fontId="6" numFmtId="0" xfId="0" applyAlignment="1" applyBorder="1" applyFont="1">
      <alignment horizontal="center" shrinkToFit="0" vertical="center" wrapText="1"/>
    </xf>
    <xf borderId="50" fillId="0" fontId="2" numFmtId="0" xfId="0" applyBorder="1" applyFont="1"/>
    <xf borderId="51" fillId="0" fontId="2" numFmtId="0" xfId="0" applyBorder="1" applyFont="1"/>
    <xf borderId="52" fillId="0" fontId="2" numFmtId="0" xfId="0" applyBorder="1" applyFont="1"/>
    <xf borderId="53" fillId="0" fontId="9" numFmtId="0" xfId="0" applyAlignment="1" applyBorder="1" applyFont="1">
      <alignment horizontal="center" shrinkToFit="0" vertical="bottom" wrapText="0"/>
    </xf>
    <xf borderId="54" fillId="0" fontId="2" numFmtId="0" xfId="0" applyBorder="1" applyFont="1"/>
    <xf borderId="34" fillId="0" fontId="2" numFmtId="0" xfId="0" applyBorder="1" applyFont="1"/>
    <xf borderId="55" fillId="0" fontId="9" numFmtId="0" xfId="0" applyAlignment="1" applyBorder="1" applyFont="1">
      <alignment horizontal="center" shrinkToFit="0" vertical="bottom" wrapText="0"/>
    </xf>
    <xf borderId="56" fillId="0" fontId="2" numFmtId="0" xfId="0" applyBorder="1" applyFont="1"/>
    <xf borderId="57" fillId="0" fontId="2" numFmtId="0" xfId="0" applyBorder="1" applyFont="1"/>
    <xf borderId="58" fillId="6" fontId="6" numFmtId="0" xfId="0" applyAlignment="1" applyBorder="1" applyFill="1" applyFont="1">
      <alignment horizontal="center" shrinkToFit="0" vertical="center" wrapText="1"/>
    </xf>
    <xf borderId="59" fillId="3" fontId="6" numFmtId="0" xfId="0" applyAlignment="1" applyBorder="1" applyFont="1">
      <alignment horizontal="center" shrinkToFit="0" vertical="center" wrapText="0"/>
    </xf>
    <xf borderId="60" fillId="3" fontId="6" numFmtId="0" xfId="0" applyAlignment="1" applyBorder="1" applyFont="1">
      <alignment horizontal="center" shrinkToFit="0" vertical="center" wrapText="1"/>
    </xf>
    <xf borderId="61" fillId="3" fontId="8" numFmtId="0" xfId="0" applyAlignment="1" applyBorder="1" applyFont="1">
      <alignment horizontal="center" shrinkToFit="0" vertical="bottom" wrapText="1"/>
    </xf>
    <xf borderId="62" fillId="0" fontId="2" numFmtId="0" xfId="0" applyBorder="1" applyFont="1"/>
    <xf borderId="63" fillId="0" fontId="2" numFmtId="0" xfId="0" applyBorder="1" applyFont="1"/>
    <xf borderId="53" fillId="0" fontId="12" numFmtId="0" xfId="0" applyAlignment="1" applyBorder="1" applyFont="1">
      <alignment horizontal="center" readingOrder="0" shrinkToFit="0" vertical="bottom" wrapText="0"/>
    </xf>
    <xf borderId="9" fillId="0" fontId="13" numFmtId="0" xfId="0" applyAlignment="1" applyBorder="1" applyFont="1">
      <alignment horizontal="left" shrinkToFit="0" vertical="bottom" wrapText="1"/>
    </xf>
    <xf borderId="0" fillId="0" fontId="9" numFmtId="0" xfId="0" applyAlignment="1" applyFont="1">
      <alignment horizontal="center" shrinkToFit="0" vertical="bottom" wrapText="0"/>
    </xf>
    <xf borderId="0" fillId="0" fontId="14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hNhonzAXqYmfYfXA0mXmZw0SvGBmJfx9/view?usp=drive_link" TargetMode="External"/><Relationship Id="rId10" Type="http://schemas.openxmlformats.org/officeDocument/2006/relationships/hyperlink" Target="https://drive.google.com/file/d/1hNhonzAXqYmfYfXA0mXmZw0SvGBmJfx9/view?usp=drive_link" TargetMode="External"/><Relationship Id="rId13" Type="http://schemas.openxmlformats.org/officeDocument/2006/relationships/hyperlink" Target="https://drive.google.com/file/d/1hNhonzAXqYmfYfXA0mXmZw0SvGBmJfx9/view?usp=drive_link" TargetMode="External"/><Relationship Id="rId12" Type="http://schemas.openxmlformats.org/officeDocument/2006/relationships/hyperlink" Target="https://drive.google.com/file/d/1hNhonzAXqYmfYfXA0mXmZw0SvGBmJfx9/view?usp=drive_link" TargetMode="External"/><Relationship Id="rId1" Type="http://schemas.openxmlformats.org/officeDocument/2006/relationships/hyperlink" Target="https://drive.google.com/file/d/1hNhonzAXqYmfYfXA0mXmZw0SvGBmJfx9/view?usp=drive_link" TargetMode="External"/><Relationship Id="rId2" Type="http://schemas.openxmlformats.org/officeDocument/2006/relationships/hyperlink" Target="https://drive.google.com/file/d/1hNhonzAXqYmfYfXA0mXmZw0SvGBmJfx9/view?usp=drive_link" TargetMode="External"/><Relationship Id="rId3" Type="http://schemas.openxmlformats.org/officeDocument/2006/relationships/hyperlink" Target="https://drive.google.com/file/d/1hNhonzAXqYmfYfXA0mXmZw0SvGBmJfx9/view?usp=drive_link" TargetMode="External"/><Relationship Id="rId4" Type="http://schemas.openxmlformats.org/officeDocument/2006/relationships/hyperlink" Target="https://drive.google.com/file/d/1hNhonzAXqYmfYfXA0mXmZw0SvGBmJfx9/view?usp=drive_link" TargetMode="External"/><Relationship Id="rId9" Type="http://schemas.openxmlformats.org/officeDocument/2006/relationships/hyperlink" Target="https://drive.google.com/file/d/1hNhonzAXqYmfYfXA0mXmZw0SvGBmJfx9/view?usp=drive_link" TargetMode="External"/><Relationship Id="rId15" Type="http://schemas.openxmlformats.org/officeDocument/2006/relationships/hyperlink" Target="https://drive.google.com/file/d/1hNhonzAXqYmfYfXA0mXmZw0SvGBmJfx9/view?usp=drive_link" TargetMode="External"/><Relationship Id="rId14" Type="http://schemas.openxmlformats.org/officeDocument/2006/relationships/hyperlink" Target="https://drive.google.com/file/d/1hNhonzAXqYmfYfXA0mXmZw0SvGBmJfx9/view?usp=drive_link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s://drive.google.com/file/d/1hNhonzAXqYmfYfXA0mXmZw0SvGBmJfx9/view?usp=drive_link" TargetMode="External"/><Relationship Id="rId5" Type="http://schemas.openxmlformats.org/officeDocument/2006/relationships/hyperlink" Target="https://drive.google.com/file/d/1hNhonzAXqYmfYfXA0mXmZw0SvGBmJfx9/view?usp=drive_link" TargetMode="External"/><Relationship Id="rId6" Type="http://schemas.openxmlformats.org/officeDocument/2006/relationships/hyperlink" Target="https://drive.google.com/file/d/1hNhonzAXqYmfYfXA0mXmZw0SvGBmJfx9/view?usp=drive_link" TargetMode="External"/><Relationship Id="rId7" Type="http://schemas.openxmlformats.org/officeDocument/2006/relationships/hyperlink" Target="https://drive.google.com/file/d/1hNhonzAXqYmfYfXA0mXmZw0SvGBmJfx9/view?usp=drive_link" TargetMode="External"/><Relationship Id="rId8" Type="http://schemas.openxmlformats.org/officeDocument/2006/relationships/hyperlink" Target="https://drive.google.com/file/d/1hNhonzAXqYmfYfXA0mXmZw0SvGBmJfx9/view?usp=drive_link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8080"/>
    <pageSetUpPr/>
  </sheetPr>
  <sheetViews>
    <sheetView workbookViewId="0"/>
  </sheetViews>
  <sheetFormatPr customHeight="1" defaultColWidth="14.43" defaultRowHeight="15.0"/>
  <cols>
    <col customWidth="1" min="1" max="1" width="43.71"/>
    <col customWidth="1" min="2" max="2" width="16.29"/>
    <col customWidth="1" min="3" max="3" width="12.43"/>
    <col customWidth="1" min="4" max="4" width="12.14"/>
    <col customWidth="1" min="5" max="5" width="21.43"/>
    <col customWidth="1" min="6" max="6" width="19.29"/>
    <col customWidth="1" min="7" max="7" width="12.43"/>
    <col customWidth="1" min="8" max="8" width="18.57"/>
    <col customWidth="1" min="9" max="10" width="12.43"/>
    <col customWidth="1" min="11" max="11" width="18.71"/>
    <col customWidth="1" min="12" max="12" width="19.57"/>
    <col customWidth="1" min="13" max="13" width="12.43"/>
    <col customWidth="1" min="14" max="14" width="10.71"/>
    <col customWidth="1" min="15" max="15" width="10.86"/>
    <col customWidth="1" min="16" max="16" width="12.43"/>
    <col customWidth="1" min="17" max="17" width="18.71"/>
    <col customWidth="1" min="18" max="18" width="83.43"/>
    <col customWidth="1" min="19" max="26" width="8.0"/>
  </cols>
  <sheetData>
    <row r="1" ht="30.75" customHeight="1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5"/>
      <c r="T1" s="5"/>
      <c r="U1" s="5"/>
      <c r="V1" s="5"/>
      <c r="W1" s="5"/>
      <c r="X1" s="5"/>
      <c r="Y1" s="5"/>
      <c r="Z1" s="5"/>
    </row>
    <row r="2" ht="22.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9"/>
      <c r="S2" s="5"/>
      <c r="T2" s="5"/>
      <c r="U2" s="5"/>
      <c r="V2" s="5"/>
      <c r="W2" s="5"/>
      <c r="X2" s="5"/>
      <c r="Y2" s="5"/>
      <c r="Z2" s="5"/>
    </row>
    <row r="3" ht="42.0" customHeight="1">
      <c r="A3" s="10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3"/>
      <c r="T3" s="13"/>
      <c r="U3" s="13"/>
      <c r="V3" s="13"/>
      <c r="W3" s="13"/>
      <c r="X3" s="13"/>
      <c r="Y3" s="13"/>
      <c r="Z3" s="13"/>
    </row>
    <row r="4" ht="34.5" customHeight="1">
      <c r="A4" s="14" t="s">
        <v>4</v>
      </c>
      <c r="B4" s="15" t="s">
        <v>7</v>
      </c>
      <c r="C4" s="16" t="s">
        <v>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  <c r="R4" s="19" t="s">
        <v>9</v>
      </c>
      <c r="S4" s="5"/>
      <c r="T4" s="5"/>
      <c r="U4" s="5"/>
      <c r="V4" s="5"/>
      <c r="W4" s="5"/>
      <c r="X4" s="5"/>
      <c r="Y4" s="5"/>
      <c r="Z4" s="5"/>
    </row>
    <row r="5" ht="26.25" customHeight="1">
      <c r="A5" s="20"/>
      <c r="B5" s="21"/>
      <c r="C5" s="22" t="s">
        <v>10</v>
      </c>
      <c r="D5" s="23" t="s">
        <v>11</v>
      </c>
      <c r="E5" s="24"/>
      <c r="F5" s="24"/>
      <c r="G5" s="25"/>
      <c r="H5" s="23" t="s">
        <v>12</v>
      </c>
      <c r="I5" s="24"/>
      <c r="J5" s="25"/>
      <c r="K5" s="23" t="s">
        <v>13</v>
      </c>
      <c r="L5" s="24"/>
      <c r="M5" s="25"/>
      <c r="N5" s="23" t="s">
        <v>14</v>
      </c>
      <c r="O5" s="24"/>
      <c r="P5" s="25"/>
      <c r="Q5" s="22" t="s">
        <v>15</v>
      </c>
      <c r="R5" s="26"/>
      <c r="S5" s="5"/>
      <c r="T5" s="5"/>
      <c r="U5" s="5"/>
      <c r="V5" s="5"/>
      <c r="W5" s="5"/>
      <c r="X5" s="5"/>
      <c r="Y5" s="5"/>
      <c r="Z5" s="5"/>
    </row>
    <row r="6" ht="63.0" customHeight="1">
      <c r="A6" s="27"/>
      <c r="B6" s="28"/>
      <c r="C6" s="29"/>
      <c r="D6" s="30" t="s">
        <v>16</v>
      </c>
      <c r="E6" s="31" t="s">
        <v>17</v>
      </c>
      <c r="F6" s="31" t="s">
        <v>18</v>
      </c>
      <c r="G6" s="32" t="s">
        <v>19</v>
      </c>
      <c r="H6" s="30" t="s">
        <v>16</v>
      </c>
      <c r="I6" s="31" t="s">
        <v>17</v>
      </c>
      <c r="J6" s="32" t="s">
        <v>19</v>
      </c>
      <c r="K6" s="30" t="s">
        <v>16</v>
      </c>
      <c r="L6" s="31" t="s">
        <v>17</v>
      </c>
      <c r="M6" s="32" t="s">
        <v>19</v>
      </c>
      <c r="N6" s="30" t="s">
        <v>16</v>
      </c>
      <c r="O6" s="31" t="s">
        <v>17</v>
      </c>
      <c r="P6" s="32" t="s">
        <v>19</v>
      </c>
      <c r="Q6" s="29"/>
      <c r="R6" s="29"/>
      <c r="S6" s="5"/>
      <c r="T6" s="5"/>
      <c r="U6" s="5"/>
      <c r="V6" s="5"/>
      <c r="W6" s="5"/>
      <c r="X6" s="5"/>
      <c r="Y6" s="5"/>
      <c r="Z6" s="5"/>
    </row>
    <row r="7" ht="15.0" customHeight="1">
      <c r="A7" s="34" t="s">
        <v>21</v>
      </c>
      <c r="B7" s="36">
        <v>4.0</v>
      </c>
      <c r="C7" s="36">
        <v>134.0</v>
      </c>
      <c r="D7" s="36">
        <v>64.0</v>
      </c>
      <c r="E7" s="39">
        <v>11.0</v>
      </c>
      <c r="F7" s="36">
        <v>11.0</v>
      </c>
      <c r="G7" s="36">
        <f t="shared" ref="G7:G16" si="1">+D7+E7+F7</f>
        <v>86</v>
      </c>
      <c r="H7" s="36">
        <v>72.0</v>
      </c>
      <c r="I7" s="36">
        <v>11.0</v>
      </c>
      <c r="J7" s="36">
        <f>SUM(H7:I7)</f>
        <v>83</v>
      </c>
      <c r="K7" s="36">
        <v>54.0</v>
      </c>
      <c r="L7" s="36">
        <v>12.0</v>
      </c>
      <c r="M7" s="36">
        <f>+K7+L7</f>
        <v>66</v>
      </c>
      <c r="N7" s="36"/>
      <c r="O7" s="36"/>
      <c r="P7" s="36"/>
      <c r="Q7" s="36">
        <f t="shared" ref="Q7:Q16" si="2">P7+M7+J7+G7+C7</f>
        <v>369</v>
      </c>
      <c r="R7" s="45" t="s">
        <v>24</v>
      </c>
      <c r="S7" s="5"/>
      <c r="T7" s="5"/>
      <c r="U7" s="5"/>
      <c r="V7" s="5"/>
      <c r="W7" s="5"/>
      <c r="X7" s="5"/>
      <c r="Y7" s="5"/>
      <c r="Z7" s="5"/>
    </row>
    <row r="8" ht="15.0" customHeight="1">
      <c r="A8" s="34" t="s">
        <v>27</v>
      </c>
      <c r="B8" s="36">
        <v>4.0</v>
      </c>
      <c r="C8" s="36">
        <v>68.0</v>
      </c>
      <c r="D8" s="36">
        <v>65.0</v>
      </c>
      <c r="E8" s="39">
        <v>0.0</v>
      </c>
      <c r="F8" s="36">
        <v>11.0</v>
      </c>
      <c r="G8" s="36">
        <f t="shared" si="1"/>
        <v>76</v>
      </c>
      <c r="H8" s="39">
        <v>0.0</v>
      </c>
      <c r="I8" s="39">
        <v>0.0</v>
      </c>
      <c r="J8" s="39">
        <v>0.0</v>
      </c>
      <c r="K8" s="39">
        <v>0.0</v>
      </c>
      <c r="L8" s="39">
        <v>0.0</v>
      </c>
      <c r="M8" s="39">
        <v>76.0</v>
      </c>
      <c r="N8" s="36"/>
      <c r="O8" s="36"/>
      <c r="P8" s="36"/>
      <c r="Q8" s="36">
        <f t="shared" si="2"/>
        <v>220</v>
      </c>
      <c r="R8" s="45" t="s">
        <v>24</v>
      </c>
      <c r="S8" s="5"/>
      <c r="T8" s="5"/>
      <c r="U8" s="5"/>
      <c r="V8" s="5"/>
      <c r="W8" s="5"/>
      <c r="X8" s="5"/>
      <c r="Y8" s="5"/>
      <c r="Z8" s="5"/>
    </row>
    <row r="9" ht="15.0" customHeight="1">
      <c r="A9" s="34" t="s">
        <v>28</v>
      </c>
      <c r="B9" s="36">
        <v>4.0</v>
      </c>
      <c r="C9" s="36">
        <v>127.0</v>
      </c>
      <c r="D9" s="36">
        <v>60.0</v>
      </c>
      <c r="E9" s="39">
        <v>18.0</v>
      </c>
      <c r="F9" s="36">
        <v>12.0</v>
      </c>
      <c r="G9" s="36">
        <f t="shared" si="1"/>
        <v>90</v>
      </c>
      <c r="H9" s="36">
        <v>69.0</v>
      </c>
      <c r="I9" s="36">
        <v>19.0</v>
      </c>
      <c r="J9" s="36">
        <f t="shared" ref="J9:J11" si="3">SUM(H9:I9)</f>
        <v>88</v>
      </c>
      <c r="K9" s="36">
        <v>30.0</v>
      </c>
      <c r="L9" s="36">
        <v>6.0</v>
      </c>
      <c r="M9" s="36">
        <f t="shared" ref="M9:M11" si="4">+K9+L9</f>
        <v>36</v>
      </c>
      <c r="N9" s="36"/>
      <c r="O9" s="36"/>
      <c r="P9" s="36"/>
      <c r="Q9" s="36">
        <f t="shared" si="2"/>
        <v>341</v>
      </c>
      <c r="R9" s="45" t="s">
        <v>24</v>
      </c>
      <c r="S9" s="5"/>
      <c r="T9" s="5"/>
      <c r="U9" s="5"/>
      <c r="V9" s="5"/>
      <c r="W9" s="5"/>
      <c r="X9" s="5"/>
      <c r="Y9" s="5"/>
      <c r="Z9" s="5"/>
    </row>
    <row r="10" ht="15.0" customHeight="1">
      <c r="A10" s="34" t="s">
        <v>29</v>
      </c>
      <c r="B10" s="36">
        <v>4.0</v>
      </c>
      <c r="C10" s="36">
        <v>63.0</v>
      </c>
      <c r="D10" s="36">
        <v>48.0</v>
      </c>
      <c r="E10" s="39">
        <v>4.0</v>
      </c>
      <c r="F10" s="36">
        <v>11.0</v>
      </c>
      <c r="G10" s="36">
        <f t="shared" si="1"/>
        <v>63</v>
      </c>
      <c r="H10" s="36">
        <v>60.0</v>
      </c>
      <c r="I10" s="36">
        <v>4.0</v>
      </c>
      <c r="J10" s="36">
        <f t="shared" si="3"/>
        <v>64</v>
      </c>
      <c r="K10" s="36">
        <v>12.0</v>
      </c>
      <c r="L10" s="36">
        <v>14.0</v>
      </c>
      <c r="M10" s="36">
        <f t="shared" si="4"/>
        <v>26</v>
      </c>
      <c r="N10" s="36"/>
      <c r="O10" s="36"/>
      <c r="P10" s="36"/>
      <c r="Q10" s="36">
        <f t="shared" si="2"/>
        <v>216</v>
      </c>
      <c r="R10" s="45" t="s">
        <v>24</v>
      </c>
      <c r="S10" s="5"/>
      <c r="T10" s="5"/>
      <c r="U10" s="5"/>
      <c r="V10" s="5"/>
      <c r="W10" s="5"/>
      <c r="X10" s="5"/>
      <c r="Y10" s="5"/>
      <c r="Z10" s="5"/>
    </row>
    <row r="11" ht="15.0" customHeight="1">
      <c r="A11" s="34" t="s">
        <v>30</v>
      </c>
      <c r="B11" s="36">
        <v>4.0</v>
      </c>
      <c r="C11" s="36">
        <v>205.0</v>
      </c>
      <c r="D11" s="36">
        <v>194.0</v>
      </c>
      <c r="E11" s="39">
        <v>15.0</v>
      </c>
      <c r="F11" s="36">
        <v>26.0</v>
      </c>
      <c r="G11" s="36">
        <f t="shared" si="1"/>
        <v>235</v>
      </c>
      <c r="H11" s="36">
        <v>156.0</v>
      </c>
      <c r="I11" s="36">
        <v>16.0</v>
      </c>
      <c r="J11" s="36">
        <f t="shared" si="3"/>
        <v>172</v>
      </c>
      <c r="K11" s="36">
        <v>116.0</v>
      </c>
      <c r="L11" s="36">
        <v>6.0</v>
      </c>
      <c r="M11" s="36">
        <f t="shared" si="4"/>
        <v>122</v>
      </c>
      <c r="N11" s="36"/>
      <c r="O11" s="36"/>
      <c r="P11" s="36"/>
      <c r="Q11" s="36">
        <f t="shared" si="2"/>
        <v>734</v>
      </c>
      <c r="R11" s="45" t="s">
        <v>24</v>
      </c>
      <c r="S11" s="5"/>
      <c r="T11" s="5"/>
      <c r="U11" s="5"/>
      <c r="V11" s="5"/>
      <c r="W11" s="5"/>
      <c r="X11" s="5"/>
      <c r="Y11" s="5"/>
      <c r="Z11" s="5"/>
    </row>
    <row r="12" ht="15.0" customHeight="1">
      <c r="A12" s="34" t="s">
        <v>33</v>
      </c>
      <c r="B12" s="36">
        <v>4.0</v>
      </c>
      <c r="C12" s="36">
        <v>69.0</v>
      </c>
      <c r="D12" s="36">
        <v>63.0</v>
      </c>
      <c r="E12" s="39">
        <v>0.0</v>
      </c>
      <c r="F12" s="36">
        <v>12.0</v>
      </c>
      <c r="G12" s="36">
        <f t="shared" si="1"/>
        <v>75</v>
      </c>
      <c r="H12" s="39">
        <v>0.0</v>
      </c>
      <c r="I12" s="39">
        <v>0.0</v>
      </c>
      <c r="J12" s="39">
        <v>0.0</v>
      </c>
      <c r="K12" s="39">
        <v>0.0</v>
      </c>
      <c r="L12" s="39">
        <v>0.0</v>
      </c>
      <c r="M12" s="39">
        <v>75.0</v>
      </c>
      <c r="N12" s="36"/>
      <c r="O12" s="36"/>
      <c r="P12" s="36"/>
      <c r="Q12" s="36">
        <f t="shared" si="2"/>
        <v>219</v>
      </c>
      <c r="R12" s="45" t="s">
        <v>24</v>
      </c>
      <c r="S12" s="5"/>
      <c r="T12" s="5"/>
      <c r="U12" s="5"/>
      <c r="V12" s="5"/>
      <c r="W12" s="5"/>
      <c r="X12" s="5"/>
      <c r="Y12" s="5"/>
      <c r="Z12" s="5"/>
    </row>
    <row r="13" ht="15.0" customHeight="1">
      <c r="A13" s="34" t="s">
        <v>36</v>
      </c>
      <c r="B13" s="36">
        <v>4.0</v>
      </c>
      <c r="C13" s="36">
        <v>94.0</v>
      </c>
      <c r="D13" s="36">
        <v>54.0</v>
      </c>
      <c r="E13" s="39">
        <v>21.0</v>
      </c>
      <c r="F13" s="36">
        <v>12.0</v>
      </c>
      <c r="G13" s="36">
        <f t="shared" si="1"/>
        <v>87</v>
      </c>
      <c r="H13" s="36">
        <v>69.0</v>
      </c>
      <c r="I13" s="36">
        <v>22.0</v>
      </c>
      <c r="J13" s="36">
        <f t="shared" ref="J13:J16" si="5">SUM(H13:I13)</f>
        <v>91</v>
      </c>
      <c r="K13" s="36">
        <v>26.0</v>
      </c>
      <c r="L13" s="36">
        <v>6.0</v>
      </c>
      <c r="M13" s="36">
        <f t="shared" ref="M13:M16" si="6">+K13+L13</f>
        <v>32</v>
      </c>
      <c r="N13" s="36"/>
      <c r="O13" s="36"/>
      <c r="P13" s="36"/>
      <c r="Q13" s="36">
        <f t="shared" si="2"/>
        <v>304</v>
      </c>
      <c r="R13" s="45" t="s">
        <v>24</v>
      </c>
      <c r="S13" s="5"/>
      <c r="T13" s="5"/>
      <c r="U13" s="5"/>
      <c r="V13" s="5"/>
      <c r="W13" s="5"/>
      <c r="X13" s="5"/>
      <c r="Y13" s="5"/>
      <c r="Z13" s="5"/>
    </row>
    <row r="14" ht="15.0" customHeight="1">
      <c r="A14" s="34" t="s">
        <v>37</v>
      </c>
      <c r="B14" s="36">
        <v>4.0</v>
      </c>
      <c r="C14" s="36">
        <v>131.0</v>
      </c>
      <c r="D14" s="36">
        <v>62.0</v>
      </c>
      <c r="E14" s="39">
        <v>18.0</v>
      </c>
      <c r="F14" s="36">
        <v>10.0</v>
      </c>
      <c r="G14" s="36">
        <f t="shared" si="1"/>
        <v>90</v>
      </c>
      <c r="H14" s="36">
        <v>75.0</v>
      </c>
      <c r="I14" s="36">
        <v>19.0</v>
      </c>
      <c r="J14" s="36">
        <f t="shared" si="5"/>
        <v>94</v>
      </c>
      <c r="K14" s="36">
        <v>49.0</v>
      </c>
      <c r="L14" s="36">
        <v>13.0</v>
      </c>
      <c r="M14" s="36">
        <f t="shared" si="6"/>
        <v>62</v>
      </c>
      <c r="N14" s="36"/>
      <c r="O14" s="36"/>
      <c r="P14" s="36"/>
      <c r="Q14" s="36">
        <f t="shared" si="2"/>
        <v>377</v>
      </c>
      <c r="R14" s="45" t="s">
        <v>24</v>
      </c>
      <c r="S14" s="5"/>
      <c r="T14" s="5"/>
      <c r="U14" s="5"/>
      <c r="V14" s="5"/>
      <c r="W14" s="5"/>
      <c r="X14" s="5"/>
      <c r="Y14" s="5"/>
      <c r="Z14" s="5"/>
    </row>
    <row r="15" ht="15.0" customHeight="1">
      <c r="A15" s="34" t="s">
        <v>38</v>
      </c>
      <c r="B15" s="36">
        <v>4.0</v>
      </c>
      <c r="C15" s="36">
        <v>68.0</v>
      </c>
      <c r="D15" s="36">
        <v>62.0</v>
      </c>
      <c r="E15" s="39">
        <v>10.0</v>
      </c>
      <c r="F15" s="36">
        <v>11.0</v>
      </c>
      <c r="G15" s="36">
        <f t="shared" si="1"/>
        <v>83</v>
      </c>
      <c r="H15" s="36">
        <v>72.0</v>
      </c>
      <c r="I15" s="36">
        <v>10.0</v>
      </c>
      <c r="J15" s="36">
        <f t="shared" si="5"/>
        <v>82</v>
      </c>
      <c r="K15" s="36">
        <v>51.0</v>
      </c>
      <c r="L15" s="36">
        <v>9.0</v>
      </c>
      <c r="M15" s="36">
        <f t="shared" si="6"/>
        <v>60</v>
      </c>
      <c r="N15" s="36"/>
      <c r="O15" s="36"/>
      <c r="P15" s="36">
        <f t="shared" ref="P15:P16" si="7">SUM(N15:O15)</f>
        <v>0</v>
      </c>
      <c r="Q15" s="36">
        <f t="shared" si="2"/>
        <v>293</v>
      </c>
      <c r="R15" s="45" t="s">
        <v>24</v>
      </c>
      <c r="S15" s="5"/>
      <c r="T15" s="5"/>
      <c r="U15" s="5"/>
      <c r="V15" s="5"/>
      <c r="W15" s="5"/>
      <c r="X15" s="5"/>
      <c r="Y15" s="5"/>
      <c r="Z15" s="5"/>
    </row>
    <row r="16" ht="15.0" customHeight="1">
      <c r="A16" s="34" t="s">
        <v>39</v>
      </c>
      <c r="B16" s="36">
        <v>4.0</v>
      </c>
      <c r="C16" s="36">
        <v>98.0</v>
      </c>
      <c r="D16" s="36">
        <v>59.0</v>
      </c>
      <c r="E16" s="39">
        <v>24.0</v>
      </c>
      <c r="F16" s="36">
        <v>7.0</v>
      </c>
      <c r="G16" s="36">
        <f t="shared" si="1"/>
        <v>90</v>
      </c>
      <c r="H16" s="36">
        <v>66.0</v>
      </c>
      <c r="I16" s="36">
        <v>25.0</v>
      </c>
      <c r="J16" s="36">
        <f t="shared" si="5"/>
        <v>91</v>
      </c>
      <c r="K16" s="36">
        <v>16.0</v>
      </c>
      <c r="L16" s="36">
        <v>14.0</v>
      </c>
      <c r="M16" s="36">
        <f t="shared" si="6"/>
        <v>30</v>
      </c>
      <c r="N16" s="36"/>
      <c r="O16" s="36"/>
      <c r="P16" s="36">
        <f t="shared" si="7"/>
        <v>0</v>
      </c>
      <c r="Q16" s="36">
        <f t="shared" si="2"/>
        <v>309</v>
      </c>
      <c r="R16" s="45" t="s">
        <v>24</v>
      </c>
      <c r="S16" s="5"/>
      <c r="T16" s="5"/>
      <c r="U16" s="5"/>
      <c r="V16" s="5"/>
      <c r="W16" s="5"/>
      <c r="X16" s="5"/>
      <c r="Y16" s="5"/>
      <c r="Z16" s="5"/>
    </row>
    <row r="17" ht="15.75" customHeight="1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"/>
      <c r="T17" s="5"/>
      <c r="U17" s="5"/>
      <c r="V17" s="5"/>
      <c r="W17" s="5"/>
      <c r="X17" s="5"/>
      <c r="Y17" s="5"/>
      <c r="Z17" s="5"/>
    </row>
    <row r="18" ht="32.25" customHeight="1">
      <c r="A18" s="53" t="s">
        <v>4</v>
      </c>
      <c r="B18" s="54" t="s">
        <v>45</v>
      </c>
      <c r="C18" s="55" t="s">
        <v>32</v>
      </c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52"/>
      <c r="O18" s="52"/>
      <c r="P18" s="52"/>
      <c r="Q18" s="52"/>
      <c r="R18" s="52"/>
      <c r="S18" s="5"/>
      <c r="T18" s="5"/>
      <c r="U18" s="5"/>
      <c r="V18" s="5"/>
      <c r="W18" s="5"/>
      <c r="X18" s="5"/>
      <c r="Y18" s="5"/>
      <c r="Z18" s="5"/>
    </row>
    <row r="19" ht="21.0" customHeight="1">
      <c r="A19" s="20"/>
      <c r="B19" s="21"/>
      <c r="C19" s="56" t="s">
        <v>10</v>
      </c>
      <c r="D19" s="23" t="s">
        <v>11</v>
      </c>
      <c r="E19" s="24"/>
      <c r="F19" s="57"/>
      <c r="G19" s="58" t="s">
        <v>12</v>
      </c>
      <c r="H19" s="24"/>
      <c r="I19" s="25"/>
      <c r="J19" s="59" t="s">
        <v>34</v>
      </c>
      <c r="K19" s="60" t="s">
        <v>46</v>
      </c>
      <c r="L19" s="61"/>
      <c r="M19" s="62"/>
      <c r="N19" s="52"/>
      <c r="O19" s="52"/>
      <c r="P19" s="52"/>
      <c r="Q19" s="52"/>
      <c r="R19" s="52"/>
      <c r="S19" s="5"/>
      <c r="T19" s="5"/>
      <c r="U19" s="5"/>
      <c r="V19" s="5"/>
      <c r="W19" s="5"/>
      <c r="X19" s="5"/>
      <c r="Y19" s="5"/>
      <c r="Z19" s="5"/>
    </row>
    <row r="20" ht="63.0" customHeight="1">
      <c r="A20" s="27"/>
      <c r="B20" s="28"/>
      <c r="C20" s="63"/>
      <c r="D20" s="31" t="s">
        <v>16</v>
      </c>
      <c r="E20" s="32" t="s">
        <v>17</v>
      </c>
      <c r="F20" s="30" t="s">
        <v>19</v>
      </c>
      <c r="G20" s="64" t="s">
        <v>16</v>
      </c>
      <c r="H20" s="32" t="s">
        <v>17</v>
      </c>
      <c r="I20" s="63" t="s">
        <v>19</v>
      </c>
      <c r="J20" s="29"/>
      <c r="K20" s="65"/>
      <c r="L20" s="66"/>
      <c r="M20" s="67"/>
      <c r="N20" s="52"/>
      <c r="O20" s="52"/>
      <c r="P20" s="52"/>
      <c r="Q20" s="52"/>
      <c r="R20" s="52"/>
      <c r="S20" s="5"/>
      <c r="T20" s="5"/>
      <c r="U20" s="5"/>
      <c r="V20" s="5"/>
      <c r="W20" s="5"/>
      <c r="X20" s="5"/>
      <c r="Y20" s="5"/>
      <c r="Z20" s="5"/>
    </row>
    <row r="21" ht="30.0" customHeight="1">
      <c r="A21" s="33" t="s">
        <v>47</v>
      </c>
      <c r="B21" s="44">
        <v>2.0</v>
      </c>
      <c r="C21" s="37">
        <v>188.0</v>
      </c>
      <c r="D21" s="40">
        <v>192.0</v>
      </c>
      <c r="E21" s="41">
        <v>0.0</v>
      </c>
      <c r="F21" s="38">
        <f t="shared" ref="F21:F26" si="8">+D21+E21</f>
        <v>192</v>
      </c>
      <c r="G21" s="42">
        <v>0.0</v>
      </c>
      <c r="H21" s="41">
        <v>0.0</v>
      </c>
      <c r="I21" s="37">
        <f t="shared" ref="I21:I26" si="9">G21+H21</f>
        <v>0</v>
      </c>
      <c r="J21" s="37">
        <f t="shared" ref="J21:J26" si="10">C21+F21+I21</f>
        <v>380</v>
      </c>
      <c r="K21" s="80" t="s">
        <v>24</v>
      </c>
      <c r="L21" s="69"/>
      <c r="M21" s="70"/>
      <c r="N21" s="52"/>
      <c r="O21" s="52"/>
      <c r="P21" s="52"/>
      <c r="Q21" s="52"/>
      <c r="R21" s="52"/>
      <c r="S21" s="5"/>
      <c r="T21" s="5"/>
      <c r="U21" s="5"/>
      <c r="V21" s="5"/>
      <c r="W21" s="5"/>
      <c r="X21" s="5"/>
      <c r="Y21" s="5"/>
      <c r="Z21" s="5"/>
    </row>
    <row r="22" ht="15.0" customHeight="1">
      <c r="A22" s="38" t="s">
        <v>49</v>
      </c>
      <c r="B22" s="44">
        <v>2.0</v>
      </c>
      <c r="C22" s="37">
        <v>22.0</v>
      </c>
      <c r="D22" s="40">
        <v>23.0</v>
      </c>
      <c r="E22" s="41">
        <v>0.0</v>
      </c>
      <c r="F22" s="38">
        <f t="shared" si="8"/>
        <v>23</v>
      </c>
      <c r="G22" s="42"/>
      <c r="H22" s="41"/>
      <c r="I22" s="37">
        <f t="shared" si="9"/>
        <v>0</v>
      </c>
      <c r="J22" s="37">
        <f t="shared" si="10"/>
        <v>45</v>
      </c>
      <c r="K22" s="80" t="s">
        <v>24</v>
      </c>
      <c r="L22" s="69"/>
      <c r="M22" s="70"/>
      <c r="N22" s="52"/>
      <c r="O22" s="52"/>
      <c r="P22" s="52"/>
      <c r="Q22" s="52"/>
      <c r="R22" s="52"/>
      <c r="S22" s="5"/>
      <c r="T22" s="5"/>
      <c r="U22" s="5"/>
      <c r="V22" s="5"/>
      <c r="W22" s="5"/>
      <c r="X22" s="5"/>
      <c r="Y22" s="5"/>
      <c r="Z22" s="5"/>
    </row>
    <row r="23" ht="15.0" customHeight="1">
      <c r="A23" s="38" t="s">
        <v>50</v>
      </c>
      <c r="B23" s="44">
        <v>2.0</v>
      </c>
      <c r="C23" s="37">
        <v>13.0</v>
      </c>
      <c r="D23" s="40">
        <v>11.0</v>
      </c>
      <c r="E23" s="41">
        <v>0.0</v>
      </c>
      <c r="F23" s="38">
        <f t="shared" si="8"/>
        <v>11</v>
      </c>
      <c r="G23" s="42"/>
      <c r="H23" s="41"/>
      <c r="I23" s="37">
        <f t="shared" si="9"/>
        <v>0</v>
      </c>
      <c r="J23" s="37">
        <f t="shared" si="10"/>
        <v>24</v>
      </c>
      <c r="K23" s="80" t="s">
        <v>24</v>
      </c>
      <c r="L23" s="69"/>
      <c r="M23" s="70"/>
      <c r="N23" s="52"/>
      <c r="O23" s="52"/>
      <c r="P23" s="52"/>
      <c r="Q23" s="52"/>
      <c r="R23" s="52"/>
      <c r="S23" s="5"/>
      <c r="T23" s="5"/>
      <c r="U23" s="5"/>
      <c r="V23" s="5"/>
      <c r="W23" s="5"/>
      <c r="X23" s="5"/>
      <c r="Y23" s="5"/>
      <c r="Z23" s="5"/>
    </row>
    <row r="24" ht="15.0" customHeight="1">
      <c r="A24" s="38" t="s">
        <v>51</v>
      </c>
      <c r="B24" s="44">
        <v>2.0</v>
      </c>
      <c r="C24" s="37">
        <v>66.0</v>
      </c>
      <c r="D24" s="40">
        <v>55.0</v>
      </c>
      <c r="E24" s="41">
        <v>0.0</v>
      </c>
      <c r="F24" s="38">
        <f t="shared" si="8"/>
        <v>55</v>
      </c>
      <c r="G24" s="42"/>
      <c r="H24" s="41"/>
      <c r="I24" s="37">
        <f t="shared" si="9"/>
        <v>0</v>
      </c>
      <c r="J24" s="37">
        <f t="shared" si="10"/>
        <v>121</v>
      </c>
      <c r="K24" s="80" t="s">
        <v>24</v>
      </c>
      <c r="L24" s="69"/>
      <c r="M24" s="70"/>
      <c r="N24" s="52"/>
      <c r="O24" s="52"/>
      <c r="P24" s="52"/>
      <c r="Q24" s="52"/>
      <c r="R24" s="52"/>
      <c r="S24" s="5"/>
      <c r="T24" s="5"/>
      <c r="U24" s="5"/>
      <c r="V24" s="5"/>
      <c r="W24" s="5"/>
      <c r="X24" s="5"/>
      <c r="Y24" s="5"/>
      <c r="Z24" s="5"/>
    </row>
    <row r="25" ht="15.0" customHeight="1">
      <c r="A25" s="38" t="s">
        <v>52</v>
      </c>
      <c r="B25" s="44">
        <v>2.0</v>
      </c>
      <c r="C25" s="37">
        <v>0.0</v>
      </c>
      <c r="D25" s="40">
        <v>10.0</v>
      </c>
      <c r="E25" s="41">
        <v>0.0</v>
      </c>
      <c r="F25" s="38">
        <f t="shared" si="8"/>
        <v>10</v>
      </c>
      <c r="G25" s="42"/>
      <c r="H25" s="41"/>
      <c r="I25" s="37">
        <f t="shared" si="9"/>
        <v>0</v>
      </c>
      <c r="J25" s="37">
        <f t="shared" si="10"/>
        <v>10</v>
      </c>
      <c r="K25" s="80" t="s">
        <v>24</v>
      </c>
      <c r="L25" s="69"/>
      <c r="M25" s="70"/>
      <c r="N25" s="52"/>
      <c r="O25" s="52"/>
      <c r="P25" s="52"/>
      <c r="Q25" s="52"/>
      <c r="R25" s="52"/>
      <c r="S25" s="5"/>
      <c r="T25" s="5"/>
      <c r="U25" s="5"/>
      <c r="V25" s="5"/>
      <c r="W25" s="5"/>
      <c r="X25" s="5"/>
      <c r="Y25" s="5"/>
      <c r="Z25" s="5"/>
    </row>
    <row r="26" ht="15.0" customHeight="1">
      <c r="A26" s="38" t="s">
        <v>53</v>
      </c>
      <c r="B26" s="44">
        <v>2.0</v>
      </c>
      <c r="C26" s="37">
        <v>0.0</v>
      </c>
      <c r="D26" s="40">
        <v>4.0</v>
      </c>
      <c r="E26" s="41">
        <v>0.0</v>
      </c>
      <c r="F26" s="38">
        <f t="shared" si="8"/>
        <v>4</v>
      </c>
      <c r="G26" s="42"/>
      <c r="H26" s="41"/>
      <c r="I26" s="37">
        <f t="shared" si="9"/>
        <v>0</v>
      </c>
      <c r="J26" s="37">
        <f t="shared" si="10"/>
        <v>4</v>
      </c>
      <c r="K26" s="80" t="s">
        <v>24</v>
      </c>
      <c r="L26" s="69"/>
      <c r="M26" s="70"/>
      <c r="N26" s="52"/>
      <c r="O26" s="52"/>
      <c r="P26" s="52"/>
      <c r="Q26" s="52"/>
      <c r="R26" s="52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"/>
      <c r="T27" s="5"/>
      <c r="U27" s="5"/>
      <c r="V27" s="5"/>
      <c r="W27" s="5"/>
      <c r="X27" s="5"/>
      <c r="Y27" s="5"/>
      <c r="Z27" s="5"/>
    </row>
    <row r="28" ht="42.75" customHeight="1">
      <c r="A28" s="74" t="s">
        <v>40</v>
      </c>
      <c r="B28" s="11"/>
      <c r="C28" s="11"/>
      <c r="D28" s="11"/>
      <c r="E28" s="11"/>
      <c r="F28" s="1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"/>
      <c r="T28" s="5"/>
      <c r="U28" s="5"/>
      <c r="V28" s="5"/>
      <c r="W28" s="5"/>
      <c r="X28" s="5"/>
      <c r="Y28" s="5"/>
      <c r="Z28" s="5"/>
    </row>
    <row r="29" ht="105.0" customHeight="1">
      <c r="A29" s="75" t="s">
        <v>4</v>
      </c>
      <c r="B29" s="76" t="s">
        <v>54</v>
      </c>
      <c r="C29" s="76" t="s">
        <v>42</v>
      </c>
      <c r="D29" s="77" t="s">
        <v>55</v>
      </c>
      <c r="E29" s="78"/>
      <c r="F29" s="79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"/>
      <c r="T29" s="5"/>
      <c r="U29" s="5"/>
      <c r="V29" s="5"/>
      <c r="W29" s="5"/>
      <c r="X29" s="5"/>
      <c r="Y29" s="5"/>
      <c r="Z29" s="5"/>
    </row>
    <row r="30" ht="30.0" customHeight="1">
      <c r="A30" s="33"/>
      <c r="B30" s="44"/>
      <c r="C30" s="41"/>
      <c r="D30" s="68" t="s">
        <v>25</v>
      </c>
      <c r="E30" s="69"/>
      <c r="F30" s="70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"/>
      <c r="T30" s="5"/>
      <c r="U30" s="5"/>
      <c r="V30" s="5"/>
      <c r="W30" s="5"/>
      <c r="X30" s="5"/>
      <c r="Y30" s="5"/>
      <c r="Z30" s="5"/>
    </row>
    <row r="31" ht="15.0" customHeight="1">
      <c r="A31" s="38"/>
      <c r="B31" s="44"/>
      <c r="C31" s="41"/>
      <c r="D31" s="68"/>
      <c r="E31" s="69"/>
      <c r="F31" s="70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"/>
      <c r="T31" s="5"/>
      <c r="U31" s="5"/>
      <c r="V31" s="5"/>
      <c r="W31" s="5"/>
      <c r="X31" s="5"/>
      <c r="Y31" s="5"/>
      <c r="Z31" s="5"/>
    </row>
    <row r="32" ht="15.0" customHeight="1">
      <c r="A32" s="38"/>
      <c r="B32" s="44"/>
      <c r="C32" s="41"/>
      <c r="D32" s="68" t="s">
        <v>25</v>
      </c>
      <c r="E32" s="69"/>
      <c r="F32" s="70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"/>
      <c r="T32" s="5"/>
      <c r="U32" s="5"/>
      <c r="V32" s="5"/>
      <c r="W32" s="5"/>
      <c r="X32" s="5"/>
      <c r="Y32" s="5"/>
      <c r="Z32" s="5"/>
    </row>
    <row r="33" ht="15.0" customHeight="1">
      <c r="A33" s="38"/>
      <c r="B33" s="44"/>
      <c r="C33" s="41"/>
      <c r="D33" s="68"/>
      <c r="E33" s="69"/>
      <c r="F33" s="70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"/>
      <c r="T33" s="5"/>
      <c r="U33" s="5"/>
      <c r="V33" s="5"/>
      <c r="W33" s="5"/>
      <c r="X33" s="5"/>
      <c r="Y33" s="5"/>
      <c r="Z33" s="5"/>
    </row>
    <row r="34" ht="15.0" customHeight="1">
      <c r="A34" s="38"/>
      <c r="B34" s="44"/>
      <c r="C34" s="41"/>
      <c r="D34" s="68"/>
      <c r="E34" s="69"/>
      <c r="F34" s="70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"/>
      <c r="T34" s="5"/>
      <c r="U34" s="5"/>
      <c r="V34" s="5"/>
      <c r="W34" s="5"/>
      <c r="X34" s="5"/>
      <c r="Y34" s="5"/>
      <c r="Z34" s="5"/>
    </row>
    <row r="35" ht="15.0" customHeight="1">
      <c r="A35" s="38"/>
      <c r="B35" s="44"/>
      <c r="C35" s="41"/>
      <c r="D35" s="68"/>
      <c r="E35" s="69"/>
      <c r="F35" s="70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46"/>
      <c r="B36" s="47"/>
      <c r="C36" s="50"/>
      <c r="D36" s="71"/>
      <c r="E36" s="72"/>
      <c r="F36" s="73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"/>
      <c r="T36" s="5"/>
      <c r="U36" s="5"/>
      <c r="V36" s="5"/>
      <c r="W36" s="5"/>
      <c r="X36" s="5"/>
      <c r="Y36" s="5"/>
      <c r="Z36" s="5"/>
    </row>
    <row r="37" ht="20.25" customHeight="1">
      <c r="A37" s="81" t="s">
        <v>48</v>
      </c>
      <c r="B37" s="11"/>
      <c r="C37" s="11"/>
      <c r="D37" s="11"/>
      <c r="E37" s="11"/>
      <c r="F37" s="1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3"/>
      <c r="R37" s="82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5">
    <mergeCell ref="K5:M5"/>
    <mergeCell ref="N5:P5"/>
    <mergeCell ref="A1:Q2"/>
    <mergeCell ref="A3:R3"/>
    <mergeCell ref="A4:A6"/>
    <mergeCell ref="B4:B6"/>
    <mergeCell ref="C4:Q4"/>
    <mergeCell ref="R4:R6"/>
    <mergeCell ref="C5:C6"/>
    <mergeCell ref="Q5:Q6"/>
    <mergeCell ref="D5:G5"/>
    <mergeCell ref="H5:J5"/>
    <mergeCell ref="A18:A20"/>
    <mergeCell ref="B18:B20"/>
    <mergeCell ref="C18:M18"/>
    <mergeCell ref="D19:F19"/>
    <mergeCell ref="G19:I19"/>
    <mergeCell ref="J19:J20"/>
    <mergeCell ref="K19:M20"/>
    <mergeCell ref="K21:M21"/>
    <mergeCell ref="K22:M22"/>
    <mergeCell ref="K23:M23"/>
    <mergeCell ref="K24:M24"/>
    <mergeCell ref="K25:M25"/>
    <mergeCell ref="D34:F34"/>
    <mergeCell ref="D35:F35"/>
    <mergeCell ref="D36:F36"/>
    <mergeCell ref="A37:F37"/>
    <mergeCell ref="K26:M26"/>
    <mergeCell ref="A28:F28"/>
    <mergeCell ref="D29:F29"/>
    <mergeCell ref="D30:F30"/>
    <mergeCell ref="D31:F31"/>
    <mergeCell ref="D32:F32"/>
    <mergeCell ref="D33:F33"/>
  </mergeCells>
  <hyperlinks>
    <hyperlink r:id="rId1" ref="R7"/>
    <hyperlink r:id="rId2" ref="R8"/>
    <hyperlink r:id="rId3" ref="R9"/>
    <hyperlink r:id="rId4" ref="R10"/>
    <hyperlink r:id="rId5" ref="R11"/>
    <hyperlink r:id="rId6" ref="R12"/>
    <hyperlink r:id="rId7" ref="R13"/>
    <hyperlink r:id="rId8" ref="R14"/>
    <hyperlink r:id="rId9" ref="R15"/>
    <hyperlink r:id="rId10" ref="R16"/>
    <hyperlink r:id="rId11" ref="K21"/>
    <hyperlink r:id="rId12" ref="K22"/>
    <hyperlink r:id="rId13" ref="K23"/>
    <hyperlink r:id="rId14" ref="K24"/>
    <hyperlink r:id="rId15" ref="K25"/>
    <hyperlink r:id="rId16" ref="K26"/>
  </hyperlinks>
  <printOptions/>
  <pageMargins bottom="0.75" footer="0.0" header="0.0" left="0.7" right="0.7" top="0.75"/>
  <pageSetup orientation="landscape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8080"/>
    <pageSetUpPr/>
  </sheetPr>
  <sheetViews>
    <sheetView workbookViewId="0"/>
  </sheetViews>
  <sheetFormatPr customHeight="1" defaultColWidth="14.43" defaultRowHeight="15.0"/>
  <cols>
    <col customWidth="1" min="1" max="1" width="43.71"/>
    <col customWidth="1" min="2" max="2" width="23.29"/>
    <col customWidth="1" min="3" max="3" width="12.43"/>
    <col customWidth="1" min="4" max="4" width="12.14"/>
    <col customWidth="1" min="5" max="5" width="10.86"/>
    <col customWidth="1" min="6" max="6" width="19.29"/>
    <col customWidth="1" min="7" max="7" width="12.43"/>
    <col customWidth="1" min="8" max="8" width="10.86"/>
    <col customWidth="1" min="9" max="10" width="12.43"/>
    <col customWidth="1" min="11" max="11" width="18.71"/>
    <col customWidth="1" min="12" max="12" width="19.57"/>
    <col customWidth="1" min="13" max="13" width="12.43"/>
    <col customWidth="1" min="14" max="14" width="10.71"/>
    <col customWidth="1" min="15" max="15" width="10.86"/>
    <col customWidth="1" min="16" max="16" width="12.43"/>
    <col customWidth="1" min="17" max="17" width="18.71"/>
    <col customWidth="1" min="18" max="18" width="60.0"/>
    <col customWidth="1" min="19" max="26" width="8.0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5"/>
      <c r="T1" s="5"/>
      <c r="U1" s="5"/>
      <c r="V1" s="5"/>
      <c r="W1" s="5"/>
      <c r="X1" s="5"/>
      <c r="Y1" s="5"/>
      <c r="Z1" s="5"/>
    </row>
    <row r="2" ht="22.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9"/>
      <c r="S2" s="5"/>
      <c r="T2" s="5"/>
      <c r="U2" s="5"/>
      <c r="V2" s="5"/>
      <c r="W2" s="5"/>
      <c r="X2" s="5"/>
      <c r="Y2" s="5"/>
      <c r="Z2" s="5"/>
    </row>
    <row r="3" ht="42.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3"/>
      <c r="T3" s="13"/>
      <c r="U3" s="13"/>
      <c r="V3" s="13"/>
      <c r="W3" s="13"/>
      <c r="X3" s="13"/>
      <c r="Y3" s="13"/>
      <c r="Z3" s="13"/>
    </row>
    <row r="4" ht="34.5" customHeight="1">
      <c r="A4" s="14" t="s">
        <v>4</v>
      </c>
      <c r="B4" s="15" t="s">
        <v>5</v>
      </c>
      <c r="C4" s="16" t="s">
        <v>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  <c r="R4" s="19" t="s">
        <v>8</v>
      </c>
      <c r="S4" s="5"/>
      <c r="T4" s="5"/>
      <c r="U4" s="5"/>
      <c r="V4" s="5"/>
      <c r="W4" s="5"/>
      <c r="X4" s="5"/>
      <c r="Y4" s="5"/>
      <c r="Z4" s="5"/>
    </row>
    <row r="5" ht="26.25" customHeight="1">
      <c r="A5" s="20"/>
      <c r="B5" s="21"/>
      <c r="C5" s="22" t="s">
        <v>10</v>
      </c>
      <c r="D5" s="23" t="s">
        <v>11</v>
      </c>
      <c r="E5" s="24"/>
      <c r="F5" s="24"/>
      <c r="G5" s="25"/>
      <c r="H5" s="23" t="s">
        <v>12</v>
      </c>
      <c r="I5" s="24"/>
      <c r="J5" s="25"/>
      <c r="K5" s="23" t="s">
        <v>13</v>
      </c>
      <c r="L5" s="24"/>
      <c r="M5" s="25"/>
      <c r="N5" s="23" t="s">
        <v>14</v>
      </c>
      <c r="O5" s="24"/>
      <c r="P5" s="25"/>
      <c r="Q5" s="22" t="s">
        <v>15</v>
      </c>
      <c r="R5" s="26"/>
      <c r="S5" s="5"/>
      <c r="T5" s="5"/>
      <c r="U5" s="5"/>
      <c r="V5" s="5"/>
      <c r="W5" s="5"/>
      <c r="X5" s="5"/>
      <c r="Y5" s="5"/>
      <c r="Z5" s="5"/>
    </row>
    <row r="6" ht="63.0" customHeight="1">
      <c r="A6" s="27"/>
      <c r="B6" s="28"/>
      <c r="C6" s="29"/>
      <c r="D6" s="30" t="s">
        <v>16</v>
      </c>
      <c r="E6" s="31" t="s">
        <v>17</v>
      </c>
      <c r="F6" s="31" t="s">
        <v>18</v>
      </c>
      <c r="G6" s="32" t="s">
        <v>19</v>
      </c>
      <c r="H6" s="30" t="s">
        <v>16</v>
      </c>
      <c r="I6" s="31" t="s">
        <v>17</v>
      </c>
      <c r="J6" s="32" t="s">
        <v>19</v>
      </c>
      <c r="K6" s="30" t="s">
        <v>16</v>
      </c>
      <c r="L6" s="31" t="s">
        <v>17</v>
      </c>
      <c r="M6" s="32" t="s">
        <v>19</v>
      </c>
      <c r="N6" s="30" t="s">
        <v>16</v>
      </c>
      <c r="O6" s="31" t="s">
        <v>17</v>
      </c>
      <c r="P6" s="32" t="s">
        <v>19</v>
      </c>
      <c r="Q6" s="29"/>
      <c r="R6" s="29"/>
      <c r="S6" s="5"/>
      <c r="T6" s="5"/>
      <c r="U6" s="5"/>
      <c r="V6" s="5"/>
      <c r="W6" s="5"/>
      <c r="X6" s="5"/>
      <c r="Y6" s="5"/>
      <c r="Z6" s="5"/>
    </row>
    <row r="7" ht="30.0" customHeight="1">
      <c r="A7" s="33" t="s">
        <v>20</v>
      </c>
      <c r="B7" s="35" t="s">
        <v>22</v>
      </c>
      <c r="C7" s="37">
        <v>30.0</v>
      </c>
      <c r="D7" s="38">
        <v>30.0</v>
      </c>
      <c r="E7" s="40">
        <v>0.0</v>
      </c>
      <c r="F7" s="40">
        <v>0.0</v>
      </c>
      <c r="G7" s="41">
        <f t="shared" ref="G7:G13" si="1">SUM(D7:F7)</f>
        <v>30</v>
      </c>
      <c r="H7" s="38">
        <v>50.0</v>
      </c>
      <c r="I7" s="42">
        <v>0.0</v>
      </c>
      <c r="J7" s="41">
        <f t="shared" ref="J7:J13" si="2">SUM(H7:I7)</f>
        <v>50</v>
      </c>
      <c r="K7" s="40">
        <v>40.0</v>
      </c>
      <c r="L7" s="42">
        <v>1.0</v>
      </c>
      <c r="M7" s="41">
        <f t="shared" ref="M7:M13" si="3">SUM(K7:L7)</f>
        <v>41</v>
      </c>
      <c r="N7" s="38" t="s">
        <v>23</v>
      </c>
      <c r="O7" s="42" t="s">
        <v>23</v>
      </c>
      <c r="P7" s="41">
        <f t="shared" ref="P7:P13" si="4">SUM(N7:O7)</f>
        <v>0</v>
      </c>
      <c r="Q7" s="37">
        <f t="shared" ref="Q7:Q13" si="5">P7+M7+J7+G7+C7</f>
        <v>151</v>
      </c>
      <c r="R7" s="37" t="s">
        <v>25</v>
      </c>
      <c r="S7" s="5"/>
      <c r="T7" s="5"/>
      <c r="U7" s="5"/>
      <c r="V7" s="5"/>
      <c r="W7" s="5"/>
      <c r="X7" s="5"/>
      <c r="Y7" s="5"/>
      <c r="Z7" s="5"/>
    </row>
    <row r="8" ht="15.0" customHeight="1">
      <c r="A8" s="43" t="s">
        <v>26</v>
      </c>
      <c r="B8" s="44" t="s">
        <v>22</v>
      </c>
      <c r="C8" s="37"/>
      <c r="D8" s="38"/>
      <c r="E8" s="40"/>
      <c r="F8" s="40"/>
      <c r="G8" s="41">
        <f t="shared" si="1"/>
        <v>0</v>
      </c>
      <c r="H8" s="38"/>
      <c r="I8" s="42"/>
      <c r="J8" s="41">
        <f t="shared" si="2"/>
        <v>0</v>
      </c>
      <c r="K8" s="40"/>
      <c r="L8" s="42"/>
      <c r="M8" s="41">
        <f t="shared" si="3"/>
        <v>0</v>
      </c>
      <c r="N8" s="38"/>
      <c r="O8" s="42"/>
      <c r="P8" s="41">
        <f t="shared" si="4"/>
        <v>0</v>
      </c>
      <c r="Q8" s="37">
        <f t="shared" si="5"/>
        <v>0</v>
      </c>
      <c r="R8" s="37"/>
      <c r="S8" s="5"/>
      <c r="T8" s="5"/>
      <c r="U8" s="5"/>
      <c r="V8" s="5"/>
      <c r="W8" s="5"/>
      <c r="X8" s="5"/>
      <c r="Y8" s="5"/>
      <c r="Z8" s="5"/>
    </row>
    <row r="9" ht="15.0" customHeight="1">
      <c r="A9" s="38"/>
      <c r="B9" s="44"/>
      <c r="C9" s="37"/>
      <c r="D9" s="38"/>
      <c r="E9" s="40"/>
      <c r="F9" s="40"/>
      <c r="G9" s="41">
        <f t="shared" si="1"/>
        <v>0</v>
      </c>
      <c r="H9" s="38"/>
      <c r="I9" s="42"/>
      <c r="J9" s="41">
        <f t="shared" si="2"/>
        <v>0</v>
      </c>
      <c r="K9" s="40"/>
      <c r="L9" s="42"/>
      <c r="M9" s="41">
        <f t="shared" si="3"/>
        <v>0</v>
      </c>
      <c r="N9" s="38"/>
      <c r="O9" s="42"/>
      <c r="P9" s="41">
        <f t="shared" si="4"/>
        <v>0</v>
      </c>
      <c r="Q9" s="37">
        <f t="shared" si="5"/>
        <v>0</v>
      </c>
      <c r="R9" s="37"/>
      <c r="S9" s="5"/>
      <c r="T9" s="5"/>
      <c r="U9" s="5"/>
      <c r="V9" s="5"/>
      <c r="W9" s="5"/>
      <c r="X9" s="5"/>
      <c r="Y9" s="5"/>
      <c r="Z9" s="5"/>
    </row>
    <row r="10" ht="15.0" customHeight="1">
      <c r="A10" s="38"/>
      <c r="B10" s="44"/>
      <c r="C10" s="37"/>
      <c r="D10" s="38"/>
      <c r="E10" s="40"/>
      <c r="F10" s="40"/>
      <c r="G10" s="41">
        <f t="shared" si="1"/>
        <v>0</v>
      </c>
      <c r="H10" s="38"/>
      <c r="I10" s="42"/>
      <c r="J10" s="41">
        <f t="shared" si="2"/>
        <v>0</v>
      </c>
      <c r="K10" s="40"/>
      <c r="L10" s="42"/>
      <c r="M10" s="41">
        <f t="shared" si="3"/>
        <v>0</v>
      </c>
      <c r="N10" s="38"/>
      <c r="O10" s="42"/>
      <c r="P10" s="41">
        <f t="shared" si="4"/>
        <v>0</v>
      </c>
      <c r="Q10" s="37">
        <f t="shared" si="5"/>
        <v>0</v>
      </c>
      <c r="R10" s="37"/>
      <c r="S10" s="5"/>
      <c r="T10" s="5"/>
      <c r="U10" s="5"/>
      <c r="V10" s="5"/>
      <c r="W10" s="5"/>
      <c r="X10" s="5"/>
      <c r="Y10" s="5"/>
      <c r="Z10" s="5"/>
    </row>
    <row r="11" ht="15.0" customHeight="1">
      <c r="A11" s="38"/>
      <c r="B11" s="44"/>
      <c r="C11" s="37"/>
      <c r="D11" s="38"/>
      <c r="E11" s="40"/>
      <c r="F11" s="40"/>
      <c r="G11" s="41">
        <f t="shared" si="1"/>
        <v>0</v>
      </c>
      <c r="H11" s="38"/>
      <c r="I11" s="42"/>
      <c r="J11" s="41">
        <f t="shared" si="2"/>
        <v>0</v>
      </c>
      <c r="K11" s="40"/>
      <c r="L11" s="42"/>
      <c r="M11" s="41">
        <f t="shared" si="3"/>
        <v>0</v>
      </c>
      <c r="N11" s="38"/>
      <c r="O11" s="42"/>
      <c r="P11" s="41">
        <f t="shared" si="4"/>
        <v>0</v>
      </c>
      <c r="Q11" s="37">
        <f t="shared" si="5"/>
        <v>0</v>
      </c>
      <c r="R11" s="37"/>
      <c r="S11" s="5"/>
      <c r="T11" s="5"/>
      <c r="U11" s="5"/>
      <c r="V11" s="5"/>
      <c r="W11" s="5"/>
      <c r="X11" s="5"/>
      <c r="Y11" s="5"/>
      <c r="Z11" s="5"/>
    </row>
    <row r="12" ht="15.0" customHeight="1">
      <c r="A12" s="38"/>
      <c r="B12" s="44"/>
      <c r="C12" s="37"/>
      <c r="D12" s="38"/>
      <c r="E12" s="40"/>
      <c r="F12" s="40"/>
      <c r="G12" s="41">
        <f t="shared" si="1"/>
        <v>0</v>
      </c>
      <c r="H12" s="38"/>
      <c r="I12" s="42"/>
      <c r="J12" s="41">
        <f t="shared" si="2"/>
        <v>0</v>
      </c>
      <c r="K12" s="40"/>
      <c r="L12" s="42"/>
      <c r="M12" s="41">
        <f t="shared" si="3"/>
        <v>0</v>
      </c>
      <c r="N12" s="38"/>
      <c r="O12" s="42"/>
      <c r="P12" s="41">
        <f t="shared" si="4"/>
        <v>0</v>
      </c>
      <c r="Q12" s="37">
        <f t="shared" si="5"/>
        <v>0</v>
      </c>
      <c r="R12" s="37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46"/>
      <c r="B13" s="47"/>
      <c r="C13" s="48"/>
      <c r="D13" s="46"/>
      <c r="E13" s="49"/>
      <c r="F13" s="49"/>
      <c r="G13" s="50">
        <f t="shared" si="1"/>
        <v>0</v>
      </c>
      <c r="H13" s="46"/>
      <c r="I13" s="51"/>
      <c r="J13" s="50">
        <f t="shared" si="2"/>
        <v>0</v>
      </c>
      <c r="K13" s="49"/>
      <c r="L13" s="51"/>
      <c r="M13" s="50">
        <f t="shared" si="3"/>
        <v>0</v>
      </c>
      <c r="N13" s="46"/>
      <c r="O13" s="51"/>
      <c r="P13" s="50">
        <f t="shared" si="4"/>
        <v>0</v>
      </c>
      <c r="Q13" s="48">
        <f t="shared" si="5"/>
        <v>0</v>
      </c>
      <c r="R13" s="48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"/>
      <c r="T14" s="5"/>
      <c r="U14" s="5"/>
      <c r="V14" s="5"/>
      <c r="W14" s="5"/>
      <c r="X14" s="5"/>
      <c r="Y14" s="5"/>
      <c r="Z14" s="5"/>
    </row>
    <row r="15" ht="32.25" customHeight="1">
      <c r="A15" s="53" t="s">
        <v>4</v>
      </c>
      <c r="B15" s="54" t="s">
        <v>31</v>
      </c>
      <c r="C15" s="55" t="s">
        <v>32</v>
      </c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52"/>
      <c r="O15" s="52"/>
      <c r="P15" s="52"/>
      <c r="Q15" s="52"/>
      <c r="R15" s="52"/>
      <c r="S15" s="5"/>
      <c r="T15" s="5"/>
      <c r="U15" s="5"/>
      <c r="V15" s="5"/>
      <c r="W15" s="5"/>
      <c r="X15" s="5"/>
      <c r="Y15" s="5"/>
      <c r="Z15" s="5"/>
    </row>
    <row r="16" ht="21.0" customHeight="1">
      <c r="A16" s="20"/>
      <c r="B16" s="21"/>
      <c r="C16" s="56" t="s">
        <v>10</v>
      </c>
      <c r="D16" s="23" t="s">
        <v>11</v>
      </c>
      <c r="E16" s="24"/>
      <c r="F16" s="57"/>
      <c r="G16" s="58" t="s">
        <v>12</v>
      </c>
      <c r="H16" s="24"/>
      <c r="I16" s="25"/>
      <c r="J16" s="59" t="s">
        <v>34</v>
      </c>
      <c r="K16" s="60" t="s">
        <v>35</v>
      </c>
      <c r="L16" s="61"/>
      <c r="M16" s="62"/>
      <c r="N16" s="52"/>
      <c r="O16" s="52"/>
      <c r="P16" s="52"/>
      <c r="Q16" s="52"/>
      <c r="R16" s="52"/>
      <c r="S16" s="5"/>
      <c r="T16" s="5"/>
      <c r="U16" s="5"/>
      <c r="V16" s="5"/>
      <c r="W16" s="5"/>
      <c r="X16" s="5"/>
      <c r="Y16" s="5"/>
      <c r="Z16" s="5"/>
    </row>
    <row r="17" ht="63.0" customHeight="1">
      <c r="A17" s="27"/>
      <c r="B17" s="28"/>
      <c r="C17" s="63"/>
      <c r="D17" s="31" t="s">
        <v>16</v>
      </c>
      <c r="E17" s="32" t="s">
        <v>17</v>
      </c>
      <c r="F17" s="30" t="s">
        <v>19</v>
      </c>
      <c r="G17" s="64" t="s">
        <v>16</v>
      </c>
      <c r="H17" s="32" t="s">
        <v>17</v>
      </c>
      <c r="I17" s="63" t="s">
        <v>19</v>
      </c>
      <c r="J17" s="29"/>
      <c r="K17" s="65"/>
      <c r="L17" s="66"/>
      <c r="M17" s="67"/>
      <c r="N17" s="52"/>
      <c r="O17" s="52"/>
      <c r="P17" s="52"/>
      <c r="Q17" s="52"/>
      <c r="R17" s="52"/>
      <c r="S17" s="5"/>
      <c r="T17" s="5"/>
      <c r="U17" s="5"/>
      <c r="V17" s="5"/>
      <c r="W17" s="5"/>
      <c r="X17" s="5"/>
      <c r="Y17" s="5"/>
      <c r="Z17" s="5"/>
    </row>
    <row r="18" ht="30.0" customHeight="1">
      <c r="A18" s="33" t="s">
        <v>20</v>
      </c>
      <c r="B18" s="35" t="s">
        <v>22</v>
      </c>
      <c r="C18" s="37">
        <v>30.0</v>
      </c>
      <c r="D18" s="40">
        <v>0.0</v>
      </c>
      <c r="E18" s="41">
        <v>0.0</v>
      </c>
      <c r="F18" s="38">
        <f t="shared" ref="F18:F24" si="6">D18+E18</f>
        <v>0</v>
      </c>
      <c r="G18" s="42">
        <v>0.0</v>
      </c>
      <c r="H18" s="41">
        <v>2.0</v>
      </c>
      <c r="I18" s="37">
        <f t="shared" ref="I18:I24" si="7">G18+H18</f>
        <v>2</v>
      </c>
      <c r="J18" s="37">
        <f t="shared" ref="J18:J24" si="8">C18+F18+I18</f>
        <v>32</v>
      </c>
      <c r="K18" s="68" t="s">
        <v>25</v>
      </c>
      <c r="L18" s="69"/>
      <c r="M18" s="70"/>
      <c r="N18" s="52"/>
      <c r="O18" s="52"/>
      <c r="P18" s="52"/>
      <c r="Q18" s="52"/>
      <c r="R18" s="52"/>
      <c r="S18" s="5"/>
      <c r="T18" s="5"/>
      <c r="U18" s="5"/>
      <c r="V18" s="5"/>
      <c r="W18" s="5"/>
      <c r="X18" s="5"/>
      <c r="Y18" s="5"/>
      <c r="Z18" s="5"/>
    </row>
    <row r="19" ht="15.0" customHeight="1">
      <c r="A19" s="38"/>
      <c r="B19" s="44"/>
      <c r="C19" s="37"/>
      <c r="D19" s="40"/>
      <c r="E19" s="41"/>
      <c r="F19" s="38">
        <f t="shared" si="6"/>
        <v>0</v>
      </c>
      <c r="G19" s="42"/>
      <c r="H19" s="41"/>
      <c r="I19" s="37">
        <f t="shared" si="7"/>
        <v>0</v>
      </c>
      <c r="J19" s="37">
        <f t="shared" si="8"/>
        <v>0</v>
      </c>
      <c r="K19" s="68" t="s">
        <v>25</v>
      </c>
      <c r="L19" s="69"/>
      <c r="M19" s="70"/>
      <c r="N19" s="52"/>
      <c r="O19" s="52"/>
      <c r="P19" s="52"/>
      <c r="Q19" s="52"/>
      <c r="R19" s="52"/>
      <c r="S19" s="5"/>
      <c r="T19" s="5"/>
      <c r="U19" s="5"/>
      <c r="V19" s="5"/>
      <c r="W19" s="5"/>
      <c r="X19" s="5"/>
      <c r="Y19" s="5"/>
      <c r="Z19" s="5"/>
    </row>
    <row r="20" ht="15.0" customHeight="1">
      <c r="A20" s="38"/>
      <c r="B20" s="44"/>
      <c r="C20" s="37"/>
      <c r="D20" s="40"/>
      <c r="E20" s="41"/>
      <c r="F20" s="38">
        <f t="shared" si="6"/>
        <v>0</v>
      </c>
      <c r="G20" s="42"/>
      <c r="H20" s="41"/>
      <c r="I20" s="37">
        <f t="shared" si="7"/>
        <v>0</v>
      </c>
      <c r="J20" s="37">
        <f t="shared" si="8"/>
        <v>0</v>
      </c>
      <c r="K20" s="68"/>
      <c r="L20" s="69"/>
      <c r="M20" s="70"/>
      <c r="N20" s="52"/>
      <c r="O20" s="52"/>
      <c r="P20" s="52"/>
      <c r="Q20" s="52"/>
      <c r="R20" s="52"/>
      <c r="S20" s="5"/>
      <c r="T20" s="5"/>
      <c r="U20" s="5"/>
      <c r="V20" s="5"/>
      <c r="W20" s="5"/>
      <c r="X20" s="5"/>
      <c r="Y20" s="5"/>
      <c r="Z20" s="5"/>
    </row>
    <row r="21" ht="15.0" customHeight="1">
      <c r="A21" s="38"/>
      <c r="B21" s="44"/>
      <c r="C21" s="37"/>
      <c r="D21" s="40"/>
      <c r="E21" s="41"/>
      <c r="F21" s="38">
        <f t="shared" si="6"/>
        <v>0</v>
      </c>
      <c r="G21" s="42"/>
      <c r="H21" s="41"/>
      <c r="I21" s="37">
        <f t="shared" si="7"/>
        <v>0</v>
      </c>
      <c r="J21" s="37">
        <f t="shared" si="8"/>
        <v>0</v>
      </c>
      <c r="K21" s="68"/>
      <c r="L21" s="69"/>
      <c r="M21" s="70"/>
      <c r="N21" s="52"/>
      <c r="O21" s="52"/>
      <c r="P21" s="52"/>
      <c r="Q21" s="52"/>
      <c r="R21" s="52"/>
      <c r="S21" s="5"/>
      <c r="T21" s="5"/>
      <c r="U21" s="5"/>
      <c r="V21" s="5"/>
      <c r="W21" s="5"/>
      <c r="X21" s="5"/>
      <c r="Y21" s="5"/>
      <c r="Z21" s="5"/>
    </row>
    <row r="22" ht="15.0" customHeight="1">
      <c r="A22" s="38"/>
      <c r="B22" s="44"/>
      <c r="C22" s="37"/>
      <c r="D22" s="40"/>
      <c r="E22" s="41"/>
      <c r="F22" s="38">
        <f t="shared" si="6"/>
        <v>0</v>
      </c>
      <c r="G22" s="42"/>
      <c r="H22" s="41"/>
      <c r="I22" s="37">
        <f t="shared" si="7"/>
        <v>0</v>
      </c>
      <c r="J22" s="37">
        <f t="shared" si="8"/>
        <v>0</v>
      </c>
      <c r="K22" s="68"/>
      <c r="L22" s="69"/>
      <c r="M22" s="70"/>
      <c r="N22" s="52"/>
      <c r="O22" s="52"/>
      <c r="P22" s="52"/>
      <c r="Q22" s="52"/>
      <c r="R22" s="52"/>
      <c r="S22" s="5"/>
      <c r="T22" s="5"/>
      <c r="U22" s="5"/>
      <c r="V22" s="5"/>
      <c r="W22" s="5"/>
      <c r="X22" s="5"/>
      <c r="Y22" s="5"/>
      <c r="Z22" s="5"/>
    </row>
    <row r="23" ht="15.0" customHeight="1">
      <c r="A23" s="38"/>
      <c r="B23" s="44"/>
      <c r="C23" s="37"/>
      <c r="D23" s="40"/>
      <c r="E23" s="41"/>
      <c r="F23" s="38">
        <f t="shared" si="6"/>
        <v>0</v>
      </c>
      <c r="G23" s="42"/>
      <c r="H23" s="41"/>
      <c r="I23" s="37">
        <f t="shared" si="7"/>
        <v>0</v>
      </c>
      <c r="J23" s="37">
        <f t="shared" si="8"/>
        <v>0</v>
      </c>
      <c r="K23" s="68"/>
      <c r="L23" s="69"/>
      <c r="M23" s="70"/>
      <c r="N23" s="52"/>
      <c r="O23" s="52"/>
      <c r="P23" s="52"/>
      <c r="Q23" s="52"/>
      <c r="R23" s="52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46"/>
      <c r="B24" s="47"/>
      <c r="C24" s="48"/>
      <c r="D24" s="49"/>
      <c r="E24" s="50"/>
      <c r="F24" s="46">
        <f t="shared" si="6"/>
        <v>0</v>
      </c>
      <c r="G24" s="51"/>
      <c r="H24" s="50"/>
      <c r="I24" s="48">
        <f t="shared" si="7"/>
        <v>0</v>
      </c>
      <c r="J24" s="48">
        <f t="shared" si="8"/>
        <v>0</v>
      </c>
      <c r="K24" s="71"/>
      <c r="L24" s="72"/>
      <c r="M24" s="73"/>
      <c r="N24" s="52"/>
      <c r="O24" s="52"/>
      <c r="P24" s="52"/>
      <c r="Q24" s="52"/>
      <c r="R24" s="52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"/>
      <c r="T25" s="5"/>
      <c r="U25" s="5"/>
      <c r="V25" s="5"/>
      <c r="W25" s="5"/>
      <c r="X25" s="5"/>
      <c r="Y25" s="5"/>
      <c r="Z25" s="5"/>
    </row>
    <row r="26" ht="42.75" customHeight="1">
      <c r="A26" s="74" t="s">
        <v>40</v>
      </c>
      <c r="B26" s="11"/>
      <c r="C26" s="11"/>
      <c r="D26" s="11"/>
      <c r="E26" s="11"/>
      <c r="F26" s="1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"/>
      <c r="T26" s="5"/>
      <c r="U26" s="5"/>
      <c r="V26" s="5"/>
      <c r="W26" s="5"/>
      <c r="X26" s="5"/>
      <c r="Y26" s="5"/>
      <c r="Z26" s="5"/>
    </row>
    <row r="27" ht="105.0" customHeight="1">
      <c r="A27" s="75" t="s">
        <v>4</v>
      </c>
      <c r="B27" s="76" t="s">
        <v>41</v>
      </c>
      <c r="C27" s="76" t="s">
        <v>42</v>
      </c>
      <c r="D27" s="77" t="s">
        <v>43</v>
      </c>
      <c r="E27" s="78"/>
      <c r="F27" s="79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"/>
      <c r="T27" s="5"/>
      <c r="U27" s="5"/>
      <c r="V27" s="5"/>
      <c r="W27" s="5"/>
      <c r="X27" s="5"/>
      <c r="Y27" s="5"/>
      <c r="Z27" s="5"/>
    </row>
    <row r="28" ht="30.0" customHeight="1">
      <c r="A28" s="33" t="s">
        <v>44</v>
      </c>
      <c r="B28" s="44">
        <v>3.0</v>
      </c>
      <c r="C28" s="41">
        <v>5.0</v>
      </c>
      <c r="D28" s="68" t="s">
        <v>25</v>
      </c>
      <c r="E28" s="69"/>
      <c r="F28" s="70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"/>
      <c r="T28" s="5"/>
      <c r="U28" s="5"/>
      <c r="V28" s="5"/>
      <c r="W28" s="5"/>
      <c r="X28" s="5"/>
      <c r="Y28" s="5"/>
      <c r="Z28" s="5"/>
    </row>
    <row r="29" ht="15.0" customHeight="1">
      <c r="A29" s="38"/>
      <c r="B29" s="44"/>
      <c r="C29" s="41"/>
      <c r="D29" s="68"/>
      <c r="E29" s="69"/>
      <c r="F29" s="70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"/>
      <c r="T29" s="5"/>
      <c r="U29" s="5"/>
      <c r="V29" s="5"/>
      <c r="W29" s="5"/>
      <c r="X29" s="5"/>
      <c r="Y29" s="5"/>
      <c r="Z29" s="5"/>
    </row>
    <row r="30" ht="15.0" customHeight="1">
      <c r="A30" s="38"/>
      <c r="B30" s="44"/>
      <c r="C30" s="41"/>
      <c r="D30" s="68" t="s">
        <v>25</v>
      </c>
      <c r="E30" s="69"/>
      <c r="F30" s="70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"/>
      <c r="T30" s="5"/>
      <c r="U30" s="5"/>
      <c r="V30" s="5"/>
      <c r="W30" s="5"/>
      <c r="X30" s="5"/>
      <c r="Y30" s="5"/>
      <c r="Z30" s="5"/>
    </row>
    <row r="31" ht="15.0" customHeight="1">
      <c r="A31" s="38"/>
      <c r="B31" s="44"/>
      <c r="C31" s="41"/>
      <c r="D31" s="68"/>
      <c r="E31" s="69"/>
      <c r="F31" s="70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"/>
      <c r="T31" s="5"/>
      <c r="U31" s="5"/>
      <c r="V31" s="5"/>
      <c r="W31" s="5"/>
      <c r="X31" s="5"/>
      <c r="Y31" s="5"/>
      <c r="Z31" s="5"/>
    </row>
    <row r="32" ht="15.0" customHeight="1">
      <c r="A32" s="38"/>
      <c r="B32" s="44"/>
      <c r="C32" s="41"/>
      <c r="D32" s="68"/>
      <c r="E32" s="69"/>
      <c r="F32" s="70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"/>
      <c r="T32" s="5"/>
      <c r="U32" s="5"/>
      <c r="V32" s="5"/>
      <c r="W32" s="5"/>
      <c r="X32" s="5"/>
      <c r="Y32" s="5"/>
      <c r="Z32" s="5"/>
    </row>
    <row r="33" ht="15.0" customHeight="1">
      <c r="A33" s="38"/>
      <c r="B33" s="44"/>
      <c r="C33" s="41"/>
      <c r="D33" s="68"/>
      <c r="E33" s="69"/>
      <c r="F33" s="70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46"/>
      <c r="B34" s="47"/>
      <c r="C34" s="50"/>
      <c r="D34" s="71"/>
      <c r="E34" s="72"/>
      <c r="F34" s="73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"/>
      <c r="T34" s="5"/>
      <c r="U34" s="5"/>
      <c r="V34" s="5"/>
      <c r="W34" s="5"/>
      <c r="X34" s="5"/>
      <c r="Y34" s="5"/>
      <c r="Z34" s="5"/>
    </row>
    <row r="35" ht="20.25" customHeight="1">
      <c r="A35" s="81" t="s">
        <v>48</v>
      </c>
      <c r="B35" s="11"/>
      <c r="C35" s="11"/>
      <c r="D35" s="11"/>
      <c r="E35" s="11"/>
      <c r="F35" s="1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3"/>
      <c r="R35" s="82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4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4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4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4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4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4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4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4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4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6">
    <mergeCell ref="K5:M5"/>
    <mergeCell ref="N5:P5"/>
    <mergeCell ref="A1:Q2"/>
    <mergeCell ref="A3:R3"/>
    <mergeCell ref="A4:A6"/>
    <mergeCell ref="B4:B6"/>
    <mergeCell ref="C4:Q4"/>
    <mergeCell ref="R4:R6"/>
    <mergeCell ref="C5:C6"/>
    <mergeCell ref="Q5:Q6"/>
    <mergeCell ref="D5:G5"/>
    <mergeCell ref="H5:J5"/>
    <mergeCell ref="A15:A17"/>
    <mergeCell ref="B15:B17"/>
    <mergeCell ref="C15:M15"/>
    <mergeCell ref="D16:F16"/>
    <mergeCell ref="G16:I16"/>
    <mergeCell ref="J16:J17"/>
    <mergeCell ref="K16:M17"/>
    <mergeCell ref="K18:M18"/>
    <mergeCell ref="K19:M19"/>
    <mergeCell ref="K20:M20"/>
    <mergeCell ref="K21:M21"/>
    <mergeCell ref="K22:M22"/>
    <mergeCell ref="D31:F31"/>
    <mergeCell ref="D32:F32"/>
    <mergeCell ref="D33:F33"/>
    <mergeCell ref="D34:F34"/>
    <mergeCell ref="A35:F35"/>
    <mergeCell ref="K23:M23"/>
    <mergeCell ref="K24:M24"/>
    <mergeCell ref="A26:F26"/>
    <mergeCell ref="D27:F27"/>
    <mergeCell ref="D28:F28"/>
    <mergeCell ref="D29:F29"/>
    <mergeCell ref="D30:F3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2022-09-23T10:43:06Z</dcterms:created>
  <dc:creator>G Binju Madhav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